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00A45434-EB85-4B3B-AEA3-0704093135F2}" xr6:coauthVersionLast="47" xr6:coauthVersionMax="47" xr10:uidLastSave="{00000000-0000-0000-0000-000000000000}"/>
  <bookViews>
    <workbookView xWindow="1837" yWindow="0" windowWidth="26386" windowHeight="156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 a="1"/>
  <c r="W9" i="1" s="1"/>
  <c r="V9" i="1" a="1"/>
  <c r="V9" i="1" s="1"/>
  <c r="I9" i="1" a="1"/>
  <c r="I9" i="1" s="1"/>
  <c r="H9" i="1" a="1"/>
  <c r="H9" i="1" s="1"/>
  <c r="D9" i="1" a="1"/>
  <c r="D9" i="1" s="1"/>
  <c r="C9" i="1" a="1"/>
  <c r="C9" i="1" s="1"/>
  <c r="B8" i="1" l="1"/>
</calcChain>
</file>

<file path=xl/sharedStrings.xml><?xml version="1.0" encoding="utf-8"?>
<sst xmlns="http://schemas.openxmlformats.org/spreadsheetml/2006/main" count="85" uniqueCount="79">
  <si>
    <t>Project Name</t>
  </si>
  <si>
    <t>NDER 6 Region 4</t>
  </si>
  <si>
    <t>ESPC Phase</t>
  </si>
  <si>
    <t>ESCO Name</t>
  </si>
  <si>
    <t>ABM</t>
  </si>
  <si>
    <t>Volume 1 Submittal Date</t>
  </si>
  <si>
    <t>Volume 2 Submittal Date</t>
  </si>
  <si>
    <t>eProject Builder Submittal Date</t>
  </si>
  <si>
    <t>Total Discrepancies Found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</si>
  <si>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</si>
  <si>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</si>
  <si>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</si>
  <si>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</si>
  <si>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Volume 1 Table Aliases</t>
  </si>
  <si>
    <t>Annual Estimated Energy Savings (MMBtu)</t>
  </si>
  <si>
    <t xml:space="preserve">Total Utility ($/yr) Cost Savings Year 1 </t>
  </si>
  <si>
    <t>Total Energy (mmBTU) Savings Year 1</t>
  </si>
  <si>
    <t>Volume 2 Table Aliases</t>
  </si>
  <si>
    <t>ECMs by Building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</si>
  <si>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</si>
  <si>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</si>
  <si>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</si>
  <si>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</si>
  <si>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</si>
  <si>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</si>
  <si>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ECM Savings Template</t>
  </si>
  <si>
    <t>ROGERS FED. TC.3.01</t>
  </si>
  <si>
    <t>Total Energy</t>
  </si>
  <si>
    <t>Total Cost</t>
  </si>
  <si>
    <t>ROGERS FED. TC.5.01</t>
  </si>
  <si>
    <t>ECM Cost</t>
  </si>
  <si>
    <t>RL TIMBERLAKE TC. 2.11</t>
  </si>
  <si>
    <t>RL TIMBERLAKE TC. 5.01</t>
  </si>
  <si>
    <t>RL TIMBERLAKE TC. 12.01</t>
  </si>
  <si>
    <t>RL TIMBERLAKE TC.13.01</t>
  </si>
  <si>
    <t>ROGERS FED. TC.2.01</t>
  </si>
  <si>
    <t>5.01/5.03</t>
  </si>
  <si>
    <t>ROGERS FED. TC.2.04</t>
  </si>
  <si>
    <t>ROGERS FED. TC.8.01</t>
  </si>
  <si>
    <t>ROGERS FED. TC.12.01</t>
  </si>
  <si>
    <t>ROGERS FED. TC.13.01</t>
  </si>
  <si>
    <t>ROGERS AUT TC.5.01</t>
  </si>
  <si>
    <t>ROGERS AUT TC.12.01</t>
  </si>
  <si>
    <t>ROGERS AUT TC.13.01</t>
  </si>
  <si>
    <t>WD FERG. TC.2.01</t>
  </si>
  <si>
    <t>WD FERG. TC.3.01</t>
  </si>
  <si>
    <t>WD FERG. TC.5.01</t>
  </si>
  <si>
    <t>WD FERG. TC.12.01</t>
  </si>
  <si>
    <t>WD FERG. TC.13.01</t>
  </si>
  <si>
    <t>GAINESVILLE TC. 5.01</t>
  </si>
  <si>
    <t>GAINESVILLE TC.5.03</t>
  </si>
  <si>
    <t>GAINESVILLE TC. 6.01</t>
  </si>
  <si>
    <t>GAINESVILLE TC. 12.01</t>
  </si>
  <si>
    <t>GAINESVILLE TC.13.01</t>
  </si>
  <si>
    <t>YOUNG A TC.5.01</t>
  </si>
  <si>
    <t>YOUNG A TC.12.01</t>
  </si>
  <si>
    <t>YOUNG A TC.13.01</t>
  </si>
  <si>
    <t>YOUNG FED TC. 5.01</t>
  </si>
  <si>
    <t>YOUNG FED TC. 12.01</t>
  </si>
  <si>
    <t>YOUNG FED TC.13.01</t>
  </si>
  <si>
    <t>GIBBONS TC. 5.01</t>
  </si>
  <si>
    <t>GIBBONS TC. 8.01</t>
  </si>
  <si>
    <t>GIBBONS TC. 12.01</t>
  </si>
  <si>
    <t>GIBBONS TC.13.01</t>
  </si>
  <si>
    <t>CLAUDE PEPPER TC. 5.01</t>
  </si>
  <si>
    <t>CLAUDE PEPPER TC. 8.01</t>
  </si>
  <si>
    <t>CLAUDE PEPPER TC. 12.01</t>
  </si>
  <si>
    <t>CLAUDE PEPPER TC.13.01</t>
  </si>
  <si>
    <t>BENNETT TC. 5.01</t>
  </si>
  <si>
    <t>BENNETT TC. 12.01</t>
  </si>
  <si>
    <t>BENNETT TC.13.01</t>
  </si>
  <si>
    <t>SIMPSON TC.2.01</t>
  </si>
  <si>
    <t>SIMPSON  TC.3.01</t>
  </si>
  <si>
    <t xml:space="preserve"> SIMPSON TC.5.01</t>
  </si>
  <si>
    <t>SIMPSON TC.12.01</t>
  </si>
  <si>
    <t>SIMPSON TC.13.01</t>
  </si>
  <si>
    <t>PA</t>
  </si>
  <si>
    <t>Error per volume/data point</t>
  </si>
  <si>
    <t>Total Cost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</si>
</sst>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3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0" fontId="0" fillId="0" borderId="0" xfId="0" applyAlignment="1">
      <alignment wrapText="1"/>
    </xf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2" fillId="0" borderId="5" xfId="0" applyFont="1" applyBorder="1"/>
    <xf numFmtId="1" fontId="2" fillId="0" borderId="5" xfId="0" applyNumberFormat="1" applyFont="1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/>
    <xf numFmtId="0" fontId="2" fillId="0" borderId="0" xfId="0" applyFont="1" applyFill="1" applyAlignment="1">
      <alignment wrapText="1"/>
    </xf>
    <xf numFmtId="0" fontId="0" fillId="3" borderId="3" xfId="0" applyFill="1" applyBorder="1"/>
    <xf numFmtId="0" fontId="0" fillId="0" borderId="0" xfId="0" applyBorder="1"/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66"/>
  <sheetViews>
    <sheetView tabSelected="1" workbookViewId="0">
      <selection activeCell="P28" sqref="P28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3.6640625" customWidth="1"/>
    <col min="11" max="19" width="14.9296875" customWidth="1"/>
    <col min="20" max="20" width="23.59765625" customWidth="1"/>
    <col min="21" max="21" width="22.59765625" customWidth="1"/>
    <col min="22" max="22" width="14.3984375" customWidth="1"/>
    <col min="23" max="23" width="15.19921875" customWidth="1"/>
    <col min="24" max="24" width="3.9296875" customWidth="1"/>
  </cols>
  <sheetData>
    <row r="2" spans="1:24" x14ac:dyDescent="0.45">
      <c r="A2" t="s">
        <v>0</v>
      </c>
      <c r="B2" s="27" t="s">
        <v>1</v>
      </c>
      <c r="C2" s="24"/>
    </row>
    <row r="3" spans="1:24" x14ac:dyDescent="0.45">
      <c r="A3" t="s">
        <v>2</v>
      </c>
      <c r="B3" s="1" t="s">
        <v>76</v>
      </c>
    </row>
    <row r="4" spans="1:24" x14ac:dyDescent="0.45">
      <c r="A4" t="s">
        <v>3</v>
      </c>
      <c r="B4" s="1" t="s">
        <v>4</v>
      </c>
    </row>
    <row r="5" spans="1:24" x14ac:dyDescent="0.45">
      <c r="A5" t="s">
        <v>5</v>
      </c>
      <c r="B5" s="22">
        <v>45156</v>
      </c>
    </row>
    <row r="6" spans="1:24" x14ac:dyDescent="0.45">
      <c r="A6" t="s">
        <v>6</v>
      </c>
      <c r="B6" s="22">
        <v>45156</v>
      </c>
    </row>
    <row r="7" spans="1:24" x14ac:dyDescent="0.45">
      <c r="A7" t="s">
        <v>7</v>
      </c>
      <c r="B7" s="22">
        <v>45161</v>
      </c>
    </row>
    <row r="8" spans="1:24" x14ac:dyDescent="0.45">
      <c r="A8" t="s">
        <v>8</v>
      </c>
      <c r="B8" s="17">
        <f>SUM(C9,D9,G9,H9,V9,W9)</f>
        <v>2</v>
      </c>
    </row>
    <row r="9" spans="1:24" ht="17.25" customHeight="1" x14ac:dyDescent="0.45">
      <c r="A9" s="18" t="s">
        <v>77</v>
      </c>
      <c r="C9" s="20">
        <f t="array" ref="C9">SUM(IF(ROUND(B15:B266,0)&lt;&gt;ROUND(C15:C266,0), 1, 0)) + COUNTBLANK(B15:B266) + COUNTIF(B15:B266, 0) - COUNTBLANK(C15:C266) - COUNTIF(C15:C266, 0)</f>
        <v>2</v>
      </c>
      <c r="D9" s="21">
        <f t="array" ref="D9">SUM(IF(ROUND(B15:B266,0)&lt;&gt;ROUND(D15:D266,0), 1, 0)) + COUNTBLANK(B15:B266) + COUNTIF(B15:B266, 0) - COUNTBLANK(D15:D266) - COUNTIF(D15:D266, 0)</f>
        <v>0</v>
      </c>
      <c r="H9" s="20">
        <f t="array" ref="H9">SUM(IF(ROUND(G15:G266,0)&lt;&gt;ROUND(H15:H266,0), 1, 0)) + COUNTBLANK(G15:G266) + COUNTIF(G15:G266, 0) - COUNTBLANK(H15:H266) - COUNTIF(H15:H266, 0)</f>
        <v>0</v>
      </c>
      <c r="I9" s="21">
        <f t="array" ref="I9">SUM(IF(ROUND(G15:G266,0)&lt;&gt;ROUND(I15:I266,0), 1, 0)) + COUNTBLANK(G15:G266) + COUNTIF(G15:G266, 0) - COUNTBLANK(I15:I266) - COUNTIF(I15:I266, 0)</f>
        <v>0</v>
      </c>
      <c r="T9" s="32"/>
      <c r="U9" s="16"/>
      <c r="V9" s="19">
        <f t="array" ref="V9">SUM(IF(ROUND(U15:U266,0)&lt;&gt;ROUND(V15:V266,0), 1, 0)) + COUNTBLANK(U15:U266) + COUNTIF(U15:U266, 0) - COUNTBLANK(V15:V266) - COUNTIF(V15:V266, 0)</f>
        <v>0</v>
      </c>
      <c r="W9" s="17">
        <f t="array" ref="W9">SUM(IF(ROUND(U15:U266,0)&lt;&gt;ROUND(W15:W266,0), 1, 0)) + COUNTBLANK(U15:U266) + COUNTIF(U15:U266, 0) - COUNTBLANK(W15:W266) - COUNTIF(W15:W266, 0)</f>
        <v>0</v>
      </c>
    </row>
    <row r="10" spans="1:24" x14ac:dyDescent="0.45">
      <c r="B10" s="25" t="s">
        <v>9</v>
      </c>
      <c r="C10" s="24"/>
      <c r="D10" s="25" t="s">
        <v>10</v>
      </c>
      <c r="E10" s="26"/>
      <c r="F10" s="24"/>
      <c r="G10" s="25" t="s">
        <v>11</v>
      </c>
      <c r="H10" s="24"/>
      <c r="I10" s="25" t="s">
        <v>12</v>
      </c>
      <c r="J10" s="26"/>
      <c r="K10" s="24"/>
      <c r="L10" s="34"/>
      <c r="M10" s="34"/>
      <c r="N10" s="34"/>
      <c r="O10" s="34"/>
      <c r="P10" s="34"/>
      <c r="Q10" s="34"/>
      <c r="R10" s="34"/>
      <c r="S10" s="34"/>
      <c r="T10" s="31"/>
    </row>
    <row r="11" spans="1:24" x14ac:dyDescent="0.45">
      <c r="A11" s="19" t="s">
        <v>13</v>
      </c>
      <c r="B11" s="23"/>
      <c r="C11" s="24"/>
      <c r="D11" s="28" t="s">
        <v>14</v>
      </c>
      <c r="E11" s="26"/>
      <c r="F11" s="24"/>
      <c r="G11" s="23" t="s">
        <v>15</v>
      </c>
      <c r="H11" s="24"/>
      <c r="I11" s="23" t="s">
        <v>16</v>
      </c>
      <c r="J11" s="26"/>
      <c r="K11" s="24"/>
      <c r="L11" s="34"/>
      <c r="M11" s="34"/>
      <c r="N11" s="34"/>
      <c r="O11" s="34"/>
      <c r="P11" s="34"/>
      <c r="Q11" s="34"/>
      <c r="R11" s="34"/>
      <c r="S11" s="34"/>
      <c r="T11" s="31"/>
    </row>
    <row r="12" spans="1:24" x14ac:dyDescent="0.45">
      <c r="A12" s="19" t="s">
        <v>17</v>
      </c>
      <c r="B12" s="23"/>
      <c r="C12" s="24"/>
      <c r="D12" s="29"/>
      <c r="E12" s="26"/>
      <c r="F12" s="26"/>
      <c r="G12" s="23"/>
      <c r="H12" s="24"/>
      <c r="I12" s="30"/>
      <c r="J12" s="26"/>
      <c r="K12" s="24"/>
      <c r="L12" s="34"/>
      <c r="M12" s="34"/>
      <c r="N12" s="34"/>
      <c r="O12" s="34"/>
      <c r="P12" s="34"/>
      <c r="Q12" s="34"/>
      <c r="R12" s="34"/>
      <c r="S12" s="34"/>
      <c r="T12" s="31"/>
    </row>
    <row r="13" spans="1:24" x14ac:dyDescent="0.45">
      <c r="A13" s="5" t="s">
        <v>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5" t="s">
        <v>19</v>
      </c>
      <c r="U13" s="6"/>
      <c r="V13" s="6"/>
      <c r="W13" s="6"/>
    </row>
    <row r="14" spans="1:24" x14ac:dyDescent="0.45">
      <c r="A14" s="5" t="s">
        <v>20</v>
      </c>
      <c r="B14" s="5" t="s">
        <v>21</v>
      </c>
      <c r="C14" s="5" t="s">
        <v>22</v>
      </c>
      <c r="D14" s="5" t="s">
        <v>23</v>
      </c>
      <c r="E14" s="5"/>
      <c r="F14" s="5" t="s">
        <v>24</v>
      </c>
      <c r="G14" s="5" t="s">
        <v>21</v>
      </c>
      <c r="H14" s="5" t="s">
        <v>22</v>
      </c>
      <c r="I14" s="5" t="s">
        <v>23</v>
      </c>
      <c r="J14" s="5"/>
      <c r="K14" s="6"/>
      <c r="L14" s="6"/>
      <c r="M14" s="6"/>
      <c r="N14" s="6"/>
      <c r="O14" s="6"/>
      <c r="P14" s="6"/>
      <c r="Q14" s="6"/>
      <c r="R14" s="6"/>
      <c r="S14" s="6"/>
      <c r="T14" s="5" t="s">
        <v>20</v>
      </c>
      <c r="U14" s="5" t="s">
        <v>25</v>
      </c>
      <c r="V14" s="5" t="s">
        <v>22</v>
      </c>
      <c r="W14" s="5" t="s">
        <v>23</v>
      </c>
    </row>
    <row r="15" spans="1:24" x14ac:dyDescent="0.45">
      <c r="A15" s="1" t="s">
        <v>78</v>
      </c>
      <c r="B15" s="9">
        <v>1942029.96199376</v>
      </c>
      <c r="C15" s="9"/>
      <c r="D15" s="9"/>
      <c r="E15" s="9"/>
      <c r="F15" s="4" t="s">
        <v>27</v>
      </c>
      <c r="G15" s="7">
        <v>57171.01823675519</v>
      </c>
      <c r="H15" s="7">
        <v>57171</v>
      </c>
      <c r="I15" s="7"/>
      <c r="J15" s="7"/>
      <c r="T15" s="12" t="s">
        <v>28</v>
      </c>
      <c r="U15" s="13">
        <v>1942030.2642937601</v>
      </c>
      <c r="V15" s="1"/>
      <c r="W15" s="1"/>
      <c r="X15" s="1"/>
    </row>
    <row r="16" spans="1:24" x14ac:dyDescent="0.45">
      <c r="A16" s="2"/>
      <c r="B16" s="10"/>
      <c r="C16" s="10"/>
      <c r="D16" s="10"/>
      <c r="E16" s="10"/>
      <c r="F16" s="33"/>
      <c r="G16" s="8"/>
      <c r="H16" s="8"/>
      <c r="I16" s="8"/>
      <c r="J16" s="8"/>
      <c r="T16" s="12" t="s">
        <v>30</v>
      </c>
      <c r="U16" s="14"/>
      <c r="V16" s="2"/>
      <c r="W16" s="2"/>
      <c r="X16" s="2"/>
    </row>
    <row r="17" spans="1:24" x14ac:dyDescent="0.45">
      <c r="A17" t="s">
        <v>31</v>
      </c>
      <c r="B17" s="9">
        <v>38972</v>
      </c>
      <c r="C17" s="9">
        <v>38972</v>
      </c>
      <c r="D17" s="9"/>
      <c r="E17" s="9"/>
      <c r="G17" s="7">
        <v>1332.386</v>
      </c>
      <c r="H17" s="11">
        <v>1332</v>
      </c>
      <c r="I17" s="7"/>
      <c r="J17" s="7"/>
      <c r="T17" s="3">
        <v>2.0099999999999998</v>
      </c>
      <c r="U17" s="13">
        <v>245093</v>
      </c>
      <c r="V17" s="1"/>
      <c r="W17" s="1"/>
      <c r="X17" s="1"/>
    </row>
    <row r="18" spans="1:24" x14ac:dyDescent="0.45">
      <c r="A18" t="s">
        <v>32</v>
      </c>
      <c r="B18" s="9">
        <v>31552</v>
      </c>
      <c r="C18" s="9">
        <v>31552</v>
      </c>
      <c r="D18" s="9"/>
      <c r="E18" s="9"/>
      <c r="G18" s="7">
        <v>1015.47944</v>
      </c>
      <c r="H18" s="11">
        <v>1015</v>
      </c>
      <c r="I18" s="7"/>
      <c r="J18" s="7"/>
      <c r="T18" s="3">
        <v>2.04</v>
      </c>
      <c r="U18" s="13">
        <v>7593</v>
      </c>
      <c r="V18" s="1"/>
      <c r="W18" s="1"/>
      <c r="X18" s="1"/>
    </row>
    <row r="19" spans="1:24" x14ac:dyDescent="0.45">
      <c r="A19" t="s">
        <v>33</v>
      </c>
      <c r="B19" s="9">
        <v>11633</v>
      </c>
      <c r="C19" s="9">
        <v>11633</v>
      </c>
      <c r="D19" s="9"/>
      <c r="E19" s="9"/>
      <c r="G19" s="7">
        <v>397.71978000000001</v>
      </c>
      <c r="H19" s="11">
        <v>398</v>
      </c>
      <c r="I19" s="7"/>
      <c r="J19" s="7"/>
      <c r="T19" s="3">
        <v>2.11</v>
      </c>
      <c r="U19" s="13">
        <v>38972</v>
      </c>
      <c r="V19" s="1"/>
      <c r="W19" s="1"/>
      <c r="X19" s="1"/>
    </row>
    <row r="20" spans="1:24" x14ac:dyDescent="0.45">
      <c r="A20" t="s">
        <v>34</v>
      </c>
      <c r="B20" s="9">
        <v>1128.5</v>
      </c>
      <c r="C20" s="9">
        <v>1129</v>
      </c>
      <c r="D20" s="9"/>
      <c r="E20" s="9"/>
      <c r="G20" s="7">
        <v>0</v>
      </c>
      <c r="H20" s="11"/>
      <c r="I20" s="7"/>
      <c r="J20" s="7"/>
      <c r="T20" s="3">
        <v>3.01</v>
      </c>
      <c r="U20" s="13">
        <v>194971</v>
      </c>
      <c r="V20" s="1"/>
      <c r="W20" s="1"/>
      <c r="X20" s="1"/>
    </row>
    <row r="21" spans="1:24" x14ac:dyDescent="0.45">
      <c r="A21" t="s">
        <v>35</v>
      </c>
      <c r="B21" s="9">
        <v>32168</v>
      </c>
      <c r="C21" s="9">
        <v>32168</v>
      </c>
      <c r="D21" s="9"/>
      <c r="E21" s="9"/>
      <c r="G21" s="7">
        <v>1178.9142400000001</v>
      </c>
      <c r="H21" s="11">
        <v>1179</v>
      </c>
      <c r="I21" s="7"/>
      <c r="J21" s="7"/>
      <c r="T21" s="3" t="s">
        <v>36</v>
      </c>
      <c r="U21" s="13">
        <v>793536</v>
      </c>
      <c r="V21" s="1"/>
      <c r="W21" s="1"/>
      <c r="X21" s="1"/>
    </row>
    <row r="22" spans="1:24" x14ac:dyDescent="0.45">
      <c r="A22" t="s">
        <v>37</v>
      </c>
      <c r="B22" s="9">
        <v>7593</v>
      </c>
      <c r="C22" s="9">
        <v>7593</v>
      </c>
      <c r="D22" s="9"/>
      <c r="E22" s="9"/>
      <c r="G22" s="7">
        <v>278.28271999999998</v>
      </c>
      <c r="H22" s="11">
        <v>278</v>
      </c>
      <c r="I22" s="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3">
        <v>6.01</v>
      </c>
      <c r="U22" s="13">
        <v>12614</v>
      </c>
      <c r="V22" s="1"/>
      <c r="W22" s="1"/>
      <c r="X22" s="1"/>
    </row>
    <row r="23" spans="1:24" x14ac:dyDescent="0.45">
      <c r="A23" t="s">
        <v>26</v>
      </c>
      <c r="B23" s="9">
        <v>27239</v>
      </c>
      <c r="C23" s="9">
        <v>27239</v>
      </c>
      <c r="D23" s="9"/>
      <c r="E23" s="9"/>
      <c r="G23" s="7">
        <v>998.26248799999996</v>
      </c>
      <c r="H23" s="11">
        <v>998</v>
      </c>
      <c r="I23" s="7"/>
      <c r="J23" s="7"/>
      <c r="T23" s="3">
        <v>8.01</v>
      </c>
      <c r="U23" s="13">
        <v>103894</v>
      </c>
      <c r="V23" s="1"/>
      <c r="W23" s="1"/>
      <c r="X23" s="1"/>
    </row>
    <row r="24" spans="1:24" x14ac:dyDescent="0.45">
      <c r="A24" t="s">
        <v>29</v>
      </c>
      <c r="B24" s="9">
        <v>26392</v>
      </c>
      <c r="C24" s="9">
        <v>26392</v>
      </c>
      <c r="D24" s="9"/>
      <c r="E24" s="9"/>
      <c r="G24" s="7">
        <v>904.76686400000006</v>
      </c>
      <c r="H24" s="11">
        <v>905</v>
      </c>
      <c r="I24" s="7"/>
      <c r="J24" s="7"/>
      <c r="T24" s="3">
        <v>12.01</v>
      </c>
      <c r="U24" s="13">
        <v>302083.26429376</v>
      </c>
      <c r="V24" s="1"/>
      <c r="W24" s="1"/>
      <c r="X24" s="1"/>
    </row>
    <row r="25" spans="1:24" x14ac:dyDescent="0.45">
      <c r="A25" t="s">
        <v>38</v>
      </c>
      <c r="B25" s="9">
        <v>24466</v>
      </c>
      <c r="C25" s="9">
        <v>24466</v>
      </c>
      <c r="D25" s="9"/>
      <c r="E25" s="9"/>
      <c r="G25" s="7">
        <v>896.67359999999996</v>
      </c>
      <c r="H25" s="11">
        <v>897</v>
      </c>
      <c r="I25" s="7"/>
      <c r="J25" s="7"/>
      <c r="T25" s="3">
        <v>13.01</v>
      </c>
      <c r="U25" s="13">
        <v>243274</v>
      </c>
      <c r="V25" s="1"/>
      <c r="W25" s="1"/>
      <c r="X25" s="1"/>
    </row>
    <row r="26" spans="1:24" x14ac:dyDescent="0.45">
      <c r="A26" t="s">
        <v>39</v>
      </c>
      <c r="B26" s="9">
        <v>8529.2642937599994</v>
      </c>
      <c r="C26" s="9">
        <v>8529.26</v>
      </c>
      <c r="D26" s="9"/>
      <c r="E26" s="9"/>
      <c r="G26" s="7">
        <v>312.58700075520011</v>
      </c>
      <c r="H26" s="11">
        <v>313</v>
      </c>
      <c r="I26" s="7"/>
      <c r="J26" s="7"/>
      <c r="U26" s="13"/>
      <c r="V26" s="1"/>
      <c r="W26" s="1"/>
      <c r="X26" s="1"/>
    </row>
    <row r="27" spans="1:24" x14ac:dyDescent="0.45">
      <c r="A27" t="s">
        <v>40</v>
      </c>
      <c r="B27" s="9">
        <v>10727.64</v>
      </c>
      <c r="C27" s="9">
        <v>23282</v>
      </c>
      <c r="D27" s="9"/>
      <c r="E27" s="9"/>
      <c r="G27" s="7">
        <v>0</v>
      </c>
      <c r="H27" s="11"/>
      <c r="I27" s="7"/>
      <c r="J27" s="7"/>
      <c r="U27" s="13"/>
      <c r="V27" s="1"/>
      <c r="W27" s="1"/>
      <c r="X27" s="1"/>
    </row>
    <row r="28" spans="1:24" x14ac:dyDescent="0.45">
      <c r="A28" t="s">
        <v>41</v>
      </c>
      <c r="B28" s="9">
        <v>21949</v>
      </c>
      <c r="C28" s="9">
        <v>21949</v>
      </c>
      <c r="D28" s="9"/>
      <c r="E28" s="9"/>
      <c r="G28" s="7">
        <v>775.44524000000001</v>
      </c>
      <c r="H28" s="11">
        <v>775</v>
      </c>
      <c r="I28" s="7"/>
      <c r="J28" s="7"/>
      <c r="U28" s="13"/>
      <c r="V28" s="1"/>
      <c r="W28" s="1"/>
      <c r="X28" s="1"/>
    </row>
    <row r="29" spans="1:24" x14ac:dyDescent="0.45">
      <c r="A29" t="s">
        <v>42</v>
      </c>
      <c r="B29" s="9">
        <v>7695</v>
      </c>
      <c r="C29" s="9">
        <v>7695</v>
      </c>
      <c r="D29" s="9"/>
      <c r="E29" s="9"/>
      <c r="G29" s="7">
        <v>270.39758799999998</v>
      </c>
      <c r="H29" s="11">
        <v>270</v>
      </c>
      <c r="I29" s="7"/>
      <c r="J29" s="7"/>
      <c r="U29" s="13"/>
      <c r="V29" s="1"/>
      <c r="W29" s="1"/>
      <c r="X29" s="1"/>
    </row>
    <row r="30" spans="1:24" x14ac:dyDescent="0.45">
      <c r="A30" t="s">
        <v>43</v>
      </c>
      <c r="B30" s="9">
        <v>23282</v>
      </c>
      <c r="C30" s="9">
        <v>10728</v>
      </c>
      <c r="D30" s="9"/>
      <c r="E30" s="9"/>
      <c r="G30" s="7">
        <v>0</v>
      </c>
      <c r="H30" s="11"/>
      <c r="I30" s="7"/>
      <c r="J30" s="7"/>
      <c r="U30" s="13"/>
      <c r="V30" s="1"/>
      <c r="W30" s="1"/>
      <c r="X30" s="1"/>
    </row>
    <row r="31" spans="1:24" x14ac:dyDescent="0.45">
      <c r="A31" t="s">
        <v>44</v>
      </c>
      <c r="B31" s="9">
        <v>123694</v>
      </c>
      <c r="C31" s="9">
        <v>123694</v>
      </c>
      <c r="D31" s="9"/>
      <c r="E31" s="9"/>
      <c r="G31" s="7">
        <v>4710.3376520000002</v>
      </c>
      <c r="H31" s="11">
        <v>4710</v>
      </c>
      <c r="I31" s="7"/>
      <c r="J31" s="7"/>
      <c r="U31" s="13"/>
      <c r="V31" s="1"/>
      <c r="W31" s="1"/>
      <c r="X31" s="1"/>
    </row>
    <row r="32" spans="1:24" x14ac:dyDescent="0.45">
      <c r="A32" t="s">
        <v>45</v>
      </c>
      <c r="B32" s="9">
        <v>109685</v>
      </c>
      <c r="C32" s="9">
        <v>109685</v>
      </c>
      <c r="D32" s="9"/>
      <c r="E32" s="9"/>
      <c r="G32" s="7">
        <v>4176.7861519999997</v>
      </c>
      <c r="H32" s="11">
        <v>4177</v>
      </c>
      <c r="I32" s="7"/>
      <c r="J32" s="7"/>
      <c r="U32" s="13"/>
      <c r="V32" s="1"/>
      <c r="W32" s="1"/>
      <c r="X32" s="1"/>
    </row>
    <row r="33" spans="1:24" x14ac:dyDescent="0.45">
      <c r="A33" t="s">
        <v>46</v>
      </c>
      <c r="B33" s="9">
        <v>163856</v>
      </c>
      <c r="C33" s="9">
        <v>163856</v>
      </c>
      <c r="D33" s="9"/>
      <c r="E33" s="9"/>
      <c r="G33" s="7">
        <v>5733.9376519999996</v>
      </c>
      <c r="H33" s="11">
        <v>5734</v>
      </c>
      <c r="I33" s="7"/>
      <c r="J33" s="7"/>
      <c r="U33" s="13"/>
      <c r="V33" s="1"/>
      <c r="W33" s="1"/>
      <c r="X33" s="1"/>
    </row>
    <row r="34" spans="1:24" x14ac:dyDescent="0.45">
      <c r="A34" t="s">
        <v>47</v>
      </c>
      <c r="B34" s="9">
        <v>52438</v>
      </c>
      <c r="C34" s="9">
        <v>52438</v>
      </c>
      <c r="D34" s="9"/>
      <c r="E34" s="9"/>
      <c r="G34" s="7">
        <v>1921.785116</v>
      </c>
      <c r="H34" s="11">
        <v>1922</v>
      </c>
      <c r="I34" s="7"/>
      <c r="J34" s="7"/>
      <c r="U34" s="13"/>
      <c r="V34" s="1"/>
      <c r="W34" s="1"/>
      <c r="X34" s="1"/>
    </row>
    <row r="35" spans="1:24" x14ac:dyDescent="0.45">
      <c r="A35" t="s">
        <v>48</v>
      </c>
      <c r="B35" s="9">
        <v>60219</v>
      </c>
      <c r="C35" s="9">
        <v>60219</v>
      </c>
      <c r="D35" s="9"/>
      <c r="E35" s="9"/>
      <c r="G35" s="7">
        <v>0</v>
      </c>
      <c r="H35" s="11"/>
      <c r="I35" s="7"/>
      <c r="J35" s="7"/>
      <c r="U35" s="13"/>
      <c r="V35" s="1"/>
      <c r="W35" s="1"/>
      <c r="X35" s="1"/>
    </row>
    <row r="36" spans="1:24" x14ac:dyDescent="0.45">
      <c r="A36" t="s">
        <v>49</v>
      </c>
      <c r="B36" s="9">
        <v>30350</v>
      </c>
      <c r="C36" s="9">
        <v>30350</v>
      </c>
      <c r="D36" s="9"/>
      <c r="E36" s="9"/>
      <c r="G36" s="7">
        <v>591.94788000000005</v>
      </c>
      <c r="H36" s="11">
        <v>592</v>
      </c>
      <c r="I36" s="7"/>
      <c r="J36" s="7"/>
      <c r="U36" s="13"/>
      <c r="V36" s="1"/>
      <c r="W36" s="1"/>
      <c r="X36" s="1"/>
    </row>
    <row r="37" spans="1:24" x14ac:dyDescent="0.45">
      <c r="A37" t="s">
        <v>50</v>
      </c>
      <c r="B37" s="9">
        <v>6126</v>
      </c>
      <c r="C37" s="9">
        <v>6126</v>
      </c>
      <c r="D37" s="9"/>
      <c r="E37" s="9"/>
      <c r="G37" s="7">
        <v>204.54939999999999</v>
      </c>
      <c r="H37" s="11">
        <v>205</v>
      </c>
      <c r="I37" s="7"/>
      <c r="J37" s="7"/>
      <c r="U37" s="13"/>
      <c r="V37" s="1"/>
      <c r="W37" s="1"/>
      <c r="X37" s="1"/>
    </row>
    <row r="38" spans="1:24" x14ac:dyDescent="0.45">
      <c r="A38" t="s">
        <v>51</v>
      </c>
      <c r="B38" s="9">
        <v>12614</v>
      </c>
      <c r="C38" s="9">
        <v>12614</v>
      </c>
      <c r="D38" s="9"/>
      <c r="E38" s="9"/>
      <c r="G38" s="7">
        <v>421.12268799999998</v>
      </c>
      <c r="H38" s="11">
        <v>421</v>
      </c>
      <c r="I38" s="7"/>
      <c r="J38" s="7"/>
      <c r="U38" s="13"/>
      <c r="V38" s="1"/>
      <c r="W38" s="1"/>
      <c r="X38" s="1"/>
    </row>
    <row r="39" spans="1:24" x14ac:dyDescent="0.45">
      <c r="A39" t="s">
        <v>52</v>
      </c>
      <c r="B39" s="9">
        <v>16277</v>
      </c>
      <c r="C39" s="9">
        <v>16277</v>
      </c>
      <c r="D39" s="9"/>
      <c r="E39" s="9"/>
      <c r="G39" s="7">
        <v>331.574748</v>
      </c>
      <c r="H39" s="11">
        <v>332</v>
      </c>
      <c r="I39" s="7"/>
      <c r="J39" s="7"/>
      <c r="U39" s="13"/>
      <c r="V39" s="1"/>
      <c r="W39" s="1"/>
      <c r="X39" s="1"/>
    </row>
    <row r="40" spans="1:24" x14ac:dyDescent="0.45">
      <c r="A40" t="s">
        <v>53</v>
      </c>
      <c r="B40" s="9">
        <v>6422</v>
      </c>
      <c r="C40" s="9">
        <v>6422</v>
      </c>
      <c r="D40" s="9"/>
      <c r="E40" s="9"/>
      <c r="G40" s="7">
        <v>0</v>
      </c>
      <c r="H40" s="11"/>
      <c r="I40" s="7"/>
      <c r="J40" s="7"/>
      <c r="U40" s="13"/>
      <c r="V40" s="1"/>
      <c r="W40" s="1"/>
      <c r="X40" s="1"/>
    </row>
    <row r="41" spans="1:24" x14ac:dyDescent="0.45">
      <c r="A41" t="s">
        <v>54</v>
      </c>
      <c r="B41" s="9">
        <v>96536</v>
      </c>
      <c r="C41" s="9">
        <v>96536</v>
      </c>
      <c r="D41" s="9"/>
      <c r="E41" s="9"/>
      <c r="G41" s="7">
        <v>3025.5909999999999</v>
      </c>
      <c r="H41" s="11">
        <v>3026</v>
      </c>
      <c r="I41" s="7"/>
      <c r="J41" s="7"/>
      <c r="U41" s="13"/>
      <c r="V41" s="1"/>
      <c r="W41" s="1"/>
      <c r="X41" s="1"/>
    </row>
    <row r="42" spans="1:24" x14ac:dyDescent="0.45">
      <c r="A42" t="s">
        <v>55</v>
      </c>
      <c r="B42" s="9">
        <v>39132</v>
      </c>
      <c r="C42" s="9">
        <v>39132</v>
      </c>
      <c r="D42" s="9"/>
      <c r="E42" s="9"/>
      <c r="G42" s="7">
        <v>1306.458212</v>
      </c>
      <c r="H42" s="11">
        <v>1306</v>
      </c>
      <c r="I42" s="7"/>
      <c r="J42" s="7"/>
      <c r="U42" s="13"/>
      <c r="V42" s="1"/>
      <c r="W42" s="1"/>
      <c r="X42" s="1"/>
    </row>
    <row r="43" spans="1:24" x14ac:dyDescent="0.45">
      <c r="A43" t="s">
        <v>56</v>
      </c>
      <c r="B43" s="9">
        <v>1817.28</v>
      </c>
      <c r="C43" s="9">
        <v>1817</v>
      </c>
      <c r="D43" s="9"/>
      <c r="E43" s="9"/>
      <c r="G43" s="7">
        <v>0</v>
      </c>
      <c r="H43" s="11"/>
      <c r="I43" s="7"/>
      <c r="J43" s="7"/>
      <c r="U43" s="13"/>
      <c r="V43" s="1"/>
      <c r="W43" s="1"/>
      <c r="X43" s="1"/>
    </row>
    <row r="44" spans="1:24" x14ac:dyDescent="0.45">
      <c r="A44" t="s">
        <v>57</v>
      </c>
      <c r="B44" s="9">
        <v>50683</v>
      </c>
      <c r="C44" s="9">
        <v>50683</v>
      </c>
      <c r="D44" s="9"/>
      <c r="E44" s="9"/>
      <c r="G44" s="7">
        <v>1724.73188</v>
      </c>
      <c r="H44" s="11">
        <v>1725</v>
      </c>
      <c r="I44" s="7"/>
      <c r="J44" s="7"/>
      <c r="U44" s="13"/>
      <c r="V44" s="1"/>
      <c r="W44" s="1"/>
      <c r="X44" s="1"/>
    </row>
    <row r="45" spans="1:24" x14ac:dyDescent="0.45">
      <c r="A45" t="s">
        <v>58</v>
      </c>
      <c r="B45" s="9">
        <v>21848</v>
      </c>
      <c r="C45" s="9">
        <v>21848</v>
      </c>
      <c r="D45" s="9"/>
      <c r="E45" s="9"/>
      <c r="G45" s="7">
        <v>767.7</v>
      </c>
      <c r="H45" s="11">
        <v>768</v>
      </c>
      <c r="I45" s="7"/>
      <c r="J45" s="7"/>
      <c r="U45" s="13"/>
      <c r="V45" s="1"/>
      <c r="W45" s="1"/>
      <c r="X45" s="1"/>
    </row>
    <row r="46" spans="1:24" x14ac:dyDescent="0.45">
      <c r="A46" t="s">
        <v>59</v>
      </c>
      <c r="B46" s="9">
        <v>1817.28</v>
      </c>
      <c r="C46" s="9">
        <v>1817</v>
      </c>
      <c r="D46" s="9"/>
      <c r="E46" s="9"/>
      <c r="G46" s="7">
        <v>0</v>
      </c>
      <c r="H46" s="11"/>
      <c r="I46" s="7"/>
      <c r="J46" s="7"/>
      <c r="U46" s="13"/>
      <c r="V46" s="1"/>
      <c r="W46" s="1"/>
      <c r="X46" s="1"/>
    </row>
    <row r="47" spans="1:24" x14ac:dyDescent="0.45">
      <c r="A47" t="s">
        <v>60</v>
      </c>
      <c r="B47" s="9">
        <v>99519</v>
      </c>
      <c r="C47" s="9">
        <v>99519</v>
      </c>
      <c r="D47" s="9"/>
      <c r="E47" s="9"/>
      <c r="G47" s="7">
        <v>3409.7822000000001</v>
      </c>
      <c r="H47" s="11">
        <v>3410</v>
      </c>
      <c r="I47" s="7"/>
      <c r="J47" s="7"/>
      <c r="U47" s="13"/>
      <c r="V47" s="1"/>
      <c r="W47" s="1"/>
      <c r="X47" s="1"/>
    </row>
    <row r="48" spans="1:24" x14ac:dyDescent="0.45">
      <c r="A48" t="s">
        <v>61</v>
      </c>
      <c r="B48" s="9">
        <v>16989</v>
      </c>
      <c r="C48" s="9">
        <v>16989</v>
      </c>
      <c r="D48" s="9"/>
      <c r="E48" s="9"/>
      <c r="G48" s="7">
        <v>616.02636399999994</v>
      </c>
      <c r="H48" s="11">
        <v>616</v>
      </c>
      <c r="I48" s="7"/>
      <c r="J48" s="7"/>
      <c r="U48" s="13"/>
      <c r="V48" s="1"/>
      <c r="W48" s="1"/>
      <c r="X48" s="1"/>
    </row>
    <row r="49" spans="1:24" x14ac:dyDescent="0.45">
      <c r="A49" t="s">
        <v>62</v>
      </c>
      <c r="B49" s="9">
        <v>36997</v>
      </c>
      <c r="C49" s="9">
        <v>36997</v>
      </c>
      <c r="D49" s="9"/>
      <c r="E49" s="9"/>
      <c r="G49" s="7">
        <v>1341.4789800000001</v>
      </c>
      <c r="H49" s="11">
        <v>1341</v>
      </c>
      <c r="I49" s="7"/>
      <c r="J49" s="7"/>
      <c r="U49" s="13"/>
      <c r="V49" s="1"/>
      <c r="W49" s="1"/>
      <c r="X49" s="1"/>
    </row>
    <row r="50" spans="1:24" x14ac:dyDescent="0.45">
      <c r="A50" t="s">
        <v>63</v>
      </c>
      <c r="B50" s="9">
        <v>45035</v>
      </c>
      <c r="C50" s="9">
        <v>45035</v>
      </c>
      <c r="D50" s="9"/>
      <c r="E50" s="9"/>
      <c r="G50" s="7">
        <v>0</v>
      </c>
      <c r="H50" s="11"/>
      <c r="I50" s="7"/>
      <c r="J50" s="7"/>
      <c r="U50" s="13"/>
      <c r="V50" s="1"/>
      <c r="W50" s="1"/>
      <c r="X50" s="1"/>
    </row>
    <row r="51" spans="1:24" x14ac:dyDescent="0.45">
      <c r="A51" t="s">
        <v>64</v>
      </c>
      <c r="B51" s="9">
        <v>70327</v>
      </c>
      <c r="C51" s="9">
        <v>70327</v>
      </c>
      <c r="D51" s="9"/>
      <c r="E51" s="9"/>
      <c r="G51" s="7">
        <v>2525.9036000000001</v>
      </c>
      <c r="H51" s="11">
        <v>2526</v>
      </c>
      <c r="I51" s="7"/>
      <c r="J51" s="7"/>
      <c r="U51" s="13"/>
      <c r="V51" s="1"/>
      <c r="W51" s="1"/>
      <c r="X51" s="1"/>
    </row>
    <row r="52" spans="1:24" x14ac:dyDescent="0.45">
      <c r="A52" t="s">
        <v>65</v>
      </c>
      <c r="B52" s="9">
        <v>62439</v>
      </c>
      <c r="C52" s="9">
        <v>62439</v>
      </c>
      <c r="D52" s="9"/>
      <c r="E52" s="9"/>
      <c r="G52" s="7">
        <v>2298.16966</v>
      </c>
      <c r="H52" s="11">
        <v>2298</v>
      </c>
      <c r="I52" s="7"/>
      <c r="J52" s="7"/>
      <c r="U52" s="13"/>
      <c r="V52" s="1"/>
      <c r="W52" s="1"/>
      <c r="X52" s="1"/>
    </row>
    <row r="53" spans="1:24" x14ac:dyDescent="0.45">
      <c r="A53" t="s">
        <v>66</v>
      </c>
      <c r="B53" s="9">
        <v>26886</v>
      </c>
      <c r="C53" s="9">
        <v>26886</v>
      </c>
      <c r="D53" s="9"/>
      <c r="E53" s="9"/>
      <c r="G53" s="7">
        <v>989.60283200000003</v>
      </c>
      <c r="H53" s="11">
        <v>990</v>
      </c>
      <c r="I53" s="7"/>
      <c r="J53" s="7"/>
      <c r="U53" s="13"/>
      <c r="V53" s="1"/>
      <c r="W53" s="1"/>
      <c r="X53" s="1"/>
    </row>
    <row r="54" spans="1:24" x14ac:dyDescent="0.45">
      <c r="A54" t="s">
        <v>67</v>
      </c>
      <c r="B54" s="9">
        <v>30254</v>
      </c>
      <c r="C54" s="9">
        <v>30254</v>
      </c>
      <c r="D54" s="9"/>
      <c r="E54" s="9"/>
      <c r="G54" s="7">
        <v>0</v>
      </c>
      <c r="H54" s="11"/>
      <c r="I54" s="7"/>
      <c r="J54" s="7"/>
      <c r="U54" s="13"/>
      <c r="V54" s="1"/>
      <c r="W54" s="1"/>
      <c r="X54" s="1"/>
    </row>
    <row r="55" spans="1:24" x14ac:dyDescent="0.45">
      <c r="A55" t="s">
        <v>68</v>
      </c>
      <c r="B55" s="9">
        <v>73579</v>
      </c>
      <c r="C55" s="9">
        <v>73579</v>
      </c>
      <c r="D55" s="9"/>
      <c r="E55" s="9"/>
      <c r="G55" s="7">
        <v>2305.3519200000001</v>
      </c>
      <c r="H55" s="11">
        <v>2305</v>
      </c>
      <c r="I55" s="7"/>
      <c r="J55" s="7"/>
      <c r="U55" s="13"/>
      <c r="V55" s="1"/>
      <c r="W55" s="1"/>
      <c r="X55" s="1"/>
    </row>
    <row r="56" spans="1:24" x14ac:dyDescent="0.45">
      <c r="A56" t="s">
        <v>69</v>
      </c>
      <c r="B56" s="9">
        <v>32640</v>
      </c>
      <c r="C56" s="9">
        <v>32640</v>
      </c>
      <c r="D56" s="9"/>
      <c r="E56" s="9"/>
      <c r="G56" s="7">
        <v>1014.28524</v>
      </c>
      <c r="H56" s="11">
        <v>1014</v>
      </c>
      <c r="I56" s="7"/>
      <c r="J56" s="7"/>
      <c r="U56" s="13"/>
      <c r="V56" s="1"/>
      <c r="W56" s="1"/>
      <c r="X56" s="1"/>
    </row>
    <row r="57" spans="1:24" x14ac:dyDescent="0.45">
      <c r="A57" t="s">
        <v>70</v>
      </c>
      <c r="B57" s="9">
        <v>14816</v>
      </c>
      <c r="C57" s="9">
        <v>14816</v>
      </c>
      <c r="D57" s="9"/>
      <c r="E57" s="9"/>
      <c r="G57" s="7">
        <v>0</v>
      </c>
      <c r="H57" s="11"/>
      <c r="I57" s="7"/>
      <c r="J57" s="7"/>
      <c r="U57" s="13"/>
      <c r="V57" s="1"/>
      <c r="W57" s="1"/>
      <c r="X57" s="1"/>
    </row>
    <row r="58" spans="1:24" x14ac:dyDescent="0.45">
      <c r="A58" t="s">
        <v>71</v>
      </c>
      <c r="B58" s="9">
        <v>89230.997700000007</v>
      </c>
      <c r="C58" s="9">
        <v>89231</v>
      </c>
      <c r="D58" s="9"/>
      <c r="E58" s="9"/>
      <c r="G58" s="7">
        <v>2365.1984000000002</v>
      </c>
      <c r="H58" s="11">
        <v>2365</v>
      </c>
      <c r="I58" s="7"/>
      <c r="J58" s="7"/>
      <c r="U58" s="13"/>
      <c r="V58" s="1"/>
      <c r="W58" s="1"/>
      <c r="X58" s="1"/>
    </row>
    <row r="59" spans="1:24" x14ac:dyDescent="0.45">
      <c r="A59" t="s">
        <v>72</v>
      </c>
      <c r="B59" s="9">
        <v>58047</v>
      </c>
      <c r="C59" s="9">
        <v>58047</v>
      </c>
      <c r="D59" s="9"/>
      <c r="E59" s="9"/>
      <c r="G59" s="7">
        <v>1830.4527</v>
      </c>
      <c r="H59" s="11">
        <v>1830</v>
      </c>
      <c r="I59" s="7"/>
      <c r="J59" s="7"/>
      <c r="U59" s="13"/>
      <c r="V59" s="1"/>
      <c r="W59" s="1"/>
      <c r="X59" s="1"/>
    </row>
    <row r="60" spans="1:24" x14ac:dyDescent="0.45">
      <c r="A60" t="s">
        <v>73</v>
      </c>
      <c r="B60" s="9">
        <v>122667</v>
      </c>
      <c r="C60" s="9">
        <v>122667</v>
      </c>
      <c r="D60" s="9"/>
      <c r="E60" s="9"/>
      <c r="G60" s="7">
        <v>3683.4245999999998</v>
      </c>
      <c r="H60" s="11">
        <v>3683</v>
      </c>
      <c r="I60" s="7"/>
      <c r="J60" s="7"/>
      <c r="U60" s="13"/>
      <c r="V60" s="1"/>
      <c r="W60" s="1"/>
      <c r="X60" s="1"/>
    </row>
    <row r="61" spans="1:24" x14ac:dyDescent="0.45">
      <c r="A61" t="s">
        <v>74</v>
      </c>
      <c r="B61" s="9">
        <v>48008</v>
      </c>
      <c r="C61" s="9">
        <v>48008</v>
      </c>
      <c r="D61" s="9"/>
      <c r="E61" s="9"/>
      <c r="G61" s="7">
        <v>1513.9043999999999</v>
      </c>
      <c r="H61" s="11">
        <v>1514</v>
      </c>
      <c r="I61" s="7"/>
      <c r="J61" s="7"/>
      <c r="U61" s="13"/>
      <c r="V61" s="1"/>
      <c r="W61" s="1"/>
      <c r="X61" s="1"/>
    </row>
    <row r="62" spans="1:24" x14ac:dyDescent="0.45">
      <c r="A62" t="s">
        <v>75</v>
      </c>
      <c r="B62" s="9">
        <v>47755</v>
      </c>
      <c r="C62" s="9">
        <v>47755</v>
      </c>
      <c r="D62" s="9"/>
      <c r="E62" s="9"/>
      <c r="G62" s="7">
        <v>0</v>
      </c>
      <c r="H62" s="11"/>
      <c r="I62" s="7"/>
      <c r="J62" s="7"/>
      <c r="U62" s="13"/>
      <c r="V62" s="1"/>
      <c r="W62" s="1"/>
      <c r="X62" s="1"/>
    </row>
    <row r="63" spans="1:24" x14ac:dyDescent="0.45">
      <c r="B63" s="9">
        <v>1942029.96199376</v>
      </c>
      <c r="C63" s="9"/>
      <c r="D63" s="9"/>
      <c r="E63" s="9"/>
      <c r="G63" s="7">
        <v>57171.01823675519</v>
      </c>
      <c r="H63" s="11"/>
      <c r="I63" s="7"/>
      <c r="J63" s="7"/>
      <c r="U63" s="13"/>
      <c r="V63" s="1"/>
      <c r="W63" s="1"/>
      <c r="X63" s="1"/>
    </row>
    <row r="64" spans="1:24" x14ac:dyDescent="0.45">
      <c r="B64" s="9"/>
      <c r="C64" s="9"/>
      <c r="D64" s="9"/>
      <c r="E64" s="9"/>
      <c r="G64" s="7"/>
      <c r="H64" s="11"/>
      <c r="I64" s="7"/>
      <c r="J64" s="7"/>
      <c r="U64" s="13"/>
      <c r="V64" s="1"/>
      <c r="W64" s="1"/>
      <c r="X64" s="1"/>
    </row>
    <row r="65" spans="2:24" x14ac:dyDescent="0.45">
      <c r="B65" s="9"/>
      <c r="C65" s="9"/>
      <c r="D65" s="9"/>
      <c r="E65" s="9"/>
      <c r="G65" s="7"/>
      <c r="H65" s="11"/>
      <c r="I65" s="7"/>
      <c r="J65" s="7"/>
      <c r="U65" s="13"/>
      <c r="V65" s="1"/>
      <c r="W65" s="1"/>
      <c r="X65" s="1"/>
    </row>
    <row r="66" spans="2:24" x14ac:dyDescent="0.45">
      <c r="B66" s="9"/>
      <c r="C66" s="9"/>
      <c r="D66" s="9"/>
      <c r="E66" s="9"/>
      <c r="G66" s="7"/>
      <c r="H66" s="11"/>
      <c r="I66" s="7"/>
      <c r="J66" s="7"/>
      <c r="U66" s="13"/>
      <c r="V66" s="1"/>
      <c r="W66" s="1"/>
      <c r="X66" s="1"/>
    </row>
    <row r="67" spans="2:24" x14ac:dyDescent="0.45">
      <c r="B67" s="9"/>
      <c r="C67" s="9"/>
      <c r="D67" s="9"/>
      <c r="E67" s="9"/>
      <c r="G67" s="7"/>
      <c r="H67" s="11"/>
      <c r="I67" s="7"/>
      <c r="J67" s="7"/>
      <c r="U67" s="13"/>
      <c r="V67" s="1"/>
      <c r="W67" s="1"/>
      <c r="X67" s="1"/>
    </row>
    <row r="68" spans="2:24" x14ac:dyDescent="0.45">
      <c r="B68" s="9"/>
      <c r="C68" s="9"/>
      <c r="D68" s="9"/>
      <c r="E68" s="9"/>
      <c r="G68" s="7"/>
      <c r="H68" s="11"/>
      <c r="I68" s="7"/>
      <c r="J68" s="7"/>
      <c r="U68" s="13"/>
      <c r="V68" s="1"/>
      <c r="W68" s="1"/>
      <c r="X68" s="1"/>
    </row>
    <row r="69" spans="2:24" x14ac:dyDescent="0.45">
      <c r="B69" s="9"/>
      <c r="C69" s="9"/>
      <c r="D69" s="9"/>
      <c r="E69" s="9"/>
      <c r="G69" s="7"/>
      <c r="H69" s="11"/>
      <c r="I69" s="7"/>
      <c r="J69" s="7"/>
      <c r="U69" s="13"/>
      <c r="V69" s="1"/>
      <c r="W69" s="1"/>
      <c r="X69" s="1"/>
    </row>
    <row r="70" spans="2:24" x14ac:dyDescent="0.45">
      <c r="B70" s="9"/>
      <c r="C70" s="9"/>
      <c r="D70" s="9"/>
      <c r="E70" s="9"/>
      <c r="G70" s="7"/>
      <c r="H70" s="11"/>
      <c r="I70" s="7"/>
      <c r="J70" s="7"/>
      <c r="U70" s="13"/>
      <c r="V70" s="1"/>
      <c r="W70" s="1"/>
      <c r="X70" s="1"/>
    </row>
    <row r="71" spans="2:24" x14ac:dyDescent="0.45">
      <c r="B71" s="9"/>
      <c r="C71" s="9"/>
      <c r="D71" s="9"/>
      <c r="E71" s="9"/>
      <c r="G71" s="7"/>
      <c r="H71" s="11"/>
      <c r="I71" s="7"/>
      <c r="J71" s="7"/>
      <c r="U71" s="13"/>
      <c r="V71" s="1"/>
      <c r="W71" s="1"/>
      <c r="X71" s="1"/>
    </row>
    <row r="72" spans="2:24" x14ac:dyDescent="0.45">
      <c r="B72" s="9"/>
      <c r="C72" s="9"/>
      <c r="D72" s="9"/>
      <c r="E72" s="9"/>
      <c r="G72" s="7"/>
      <c r="H72" s="11"/>
      <c r="I72" s="7"/>
      <c r="J72" s="7"/>
      <c r="U72" s="13"/>
      <c r="V72" s="1"/>
      <c r="W72" s="1"/>
      <c r="X72" s="1"/>
    </row>
    <row r="73" spans="2:24" x14ac:dyDescent="0.45">
      <c r="B73" s="9"/>
      <c r="C73" s="9"/>
      <c r="D73" s="9"/>
      <c r="E73" s="9"/>
      <c r="G73" s="7"/>
      <c r="H73" s="11"/>
      <c r="I73" s="7"/>
      <c r="J73" s="7"/>
      <c r="U73" s="13"/>
      <c r="V73" s="1"/>
      <c r="W73" s="1"/>
      <c r="X73" s="1"/>
    </row>
    <row r="74" spans="2:24" x14ac:dyDescent="0.45">
      <c r="B74" s="9"/>
      <c r="C74" s="9"/>
      <c r="D74" s="9"/>
      <c r="E74" s="9"/>
      <c r="G74" s="7"/>
      <c r="H74" s="11"/>
      <c r="I74" s="7"/>
      <c r="J74" s="7"/>
      <c r="U74" s="13"/>
      <c r="V74" s="1"/>
      <c r="W74" s="1"/>
      <c r="X74" s="1"/>
    </row>
    <row r="75" spans="2:24" x14ac:dyDescent="0.45">
      <c r="B75" s="9"/>
      <c r="C75" s="9"/>
      <c r="D75" s="9"/>
      <c r="E75" s="9"/>
      <c r="G75" s="7"/>
      <c r="H75" s="11"/>
      <c r="I75" s="7"/>
      <c r="J75" s="7"/>
      <c r="U75" s="13"/>
      <c r="V75" s="1"/>
      <c r="W75" s="1"/>
      <c r="X75" s="1"/>
    </row>
    <row r="76" spans="2:24" x14ac:dyDescent="0.45">
      <c r="B76" s="9"/>
      <c r="C76" s="9"/>
      <c r="D76" s="9"/>
      <c r="E76" s="9"/>
      <c r="G76" s="7"/>
      <c r="H76" s="11"/>
      <c r="I76" s="7"/>
      <c r="J76" s="7"/>
      <c r="U76" s="13"/>
      <c r="V76" s="1"/>
      <c r="W76" s="1"/>
      <c r="X76" s="1"/>
    </row>
    <row r="77" spans="2:24" x14ac:dyDescent="0.45">
      <c r="B77" s="9"/>
      <c r="C77" s="9"/>
      <c r="D77" s="9"/>
      <c r="E77" s="9"/>
      <c r="G77" s="7"/>
      <c r="H77" s="11"/>
      <c r="I77" s="7"/>
      <c r="J77" s="7"/>
      <c r="U77" s="13"/>
      <c r="V77" s="1"/>
      <c r="W77" s="1"/>
      <c r="X77" s="1"/>
    </row>
    <row r="78" spans="2:24" x14ac:dyDescent="0.45">
      <c r="B78" s="9"/>
      <c r="C78" s="9"/>
      <c r="D78" s="9"/>
      <c r="E78" s="9"/>
      <c r="G78" s="7"/>
      <c r="H78" s="11"/>
      <c r="I78" s="7"/>
      <c r="J78" s="7"/>
      <c r="U78" s="13"/>
      <c r="V78" s="1"/>
      <c r="W78" s="1"/>
      <c r="X78" s="1"/>
    </row>
    <row r="79" spans="2:24" x14ac:dyDescent="0.45">
      <c r="B79" s="9"/>
      <c r="C79" s="9"/>
      <c r="D79" s="9"/>
      <c r="E79" s="9"/>
      <c r="G79" s="7"/>
      <c r="H79" s="11"/>
      <c r="I79" s="7"/>
      <c r="J79" s="7"/>
      <c r="U79" s="13"/>
      <c r="V79" s="1"/>
      <c r="W79" s="1"/>
      <c r="X79" s="1"/>
    </row>
    <row r="80" spans="2:24" x14ac:dyDescent="0.45">
      <c r="B80" s="9"/>
      <c r="C80" s="9"/>
      <c r="D80" s="9"/>
      <c r="E80" s="9"/>
      <c r="G80" s="7"/>
      <c r="H80" s="11"/>
      <c r="I80" s="7"/>
      <c r="J80" s="7"/>
      <c r="U80" s="13"/>
      <c r="V80" s="1"/>
      <c r="W80" s="1"/>
      <c r="X80" s="1"/>
    </row>
    <row r="81" spans="2:24" x14ac:dyDescent="0.45">
      <c r="B81" s="9"/>
      <c r="C81" s="9"/>
      <c r="D81" s="9"/>
      <c r="E81" s="9"/>
      <c r="G81" s="7"/>
      <c r="H81" s="11"/>
      <c r="I81" s="7"/>
      <c r="J81" s="7"/>
      <c r="U81" s="13"/>
      <c r="V81" s="1"/>
      <c r="W81" s="1"/>
      <c r="X81" s="1"/>
    </row>
    <row r="82" spans="2:24" x14ac:dyDescent="0.45">
      <c r="B82" s="9"/>
      <c r="C82" s="9"/>
      <c r="D82" s="9"/>
      <c r="E82" s="9"/>
      <c r="G82" s="7"/>
      <c r="H82" s="11"/>
      <c r="I82" s="7"/>
      <c r="J82" s="7"/>
      <c r="U82" s="13"/>
      <c r="V82" s="1"/>
      <c r="W82" s="1"/>
      <c r="X82" s="1"/>
    </row>
    <row r="83" spans="2:24" x14ac:dyDescent="0.45">
      <c r="B83" s="9"/>
      <c r="C83" s="9"/>
      <c r="D83" s="9"/>
      <c r="E83" s="9"/>
      <c r="G83" s="7"/>
      <c r="H83" s="11"/>
      <c r="I83" s="7"/>
      <c r="J83" s="7"/>
      <c r="U83" s="13"/>
      <c r="V83" s="1"/>
      <c r="W83" s="1"/>
      <c r="X83" s="1"/>
    </row>
    <row r="84" spans="2:24" x14ac:dyDescent="0.45">
      <c r="B84" s="9"/>
      <c r="C84" s="9"/>
      <c r="D84" s="9"/>
      <c r="E84" s="9"/>
      <c r="G84" s="7"/>
      <c r="H84" s="11"/>
      <c r="I84" s="7"/>
      <c r="J84" s="7"/>
      <c r="U84" s="13"/>
      <c r="V84" s="1"/>
      <c r="W84" s="1"/>
      <c r="X84" s="1"/>
    </row>
    <row r="85" spans="2:24" x14ac:dyDescent="0.45">
      <c r="B85" s="9"/>
      <c r="C85" s="9"/>
      <c r="D85" s="9"/>
      <c r="E85" s="9"/>
      <c r="G85" s="7"/>
      <c r="H85" s="11"/>
      <c r="I85" s="7"/>
      <c r="J85" s="7"/>
      <c r="U85" s="13"/>
      <c r="V85" s="1"/>
      <c r="W85" s="1"/>
      <c r="X85" s="1"/>
    </row>
    <row r="86" spans="2:24" x14ac:dyDescent="0.45">
      <c r="B86" s="9"/>
      <c r="C86" s="9"/>
      <c r="D86" s="9"/>
      <c r="E86" s="9"/>
      <c r="G86" s="7"/>
      <c r="H86" s="11"/>
      <c r="I86" s="7"/>
      <c r="J86" s="7"/>
      <c r="U86" s="13"/>
      <c r="V86" s="1"/>
      <c r="W86" s="1"/>
      <c r="X86" s="1"/>
    </row>
    <row r="87" spans="2:24" x14ac:dyDescent="0.45">
      <c r="B87" s="9"/>
      <c r="C87" s="9"/>
      <c r="D87" s="9"/>
      <c r="E87" s="9"/>
      <c r="G87" s="7"/>
      <c r="H87" s="11"/>
      <c r="I87" s="7"/>
      <c r="J87" s="7"/>
      <c r="U87" s="13"/>
      <c r="V87" s="1"/>
      <c r="W87" s="1"/>
      <c r="X87" s="1"/>
    </row>
    <row r="88" spans="2:24" x14ac:dyDescent="0.45">
      <c r="B88" s="9"/>
      <c r="C88" s="9"/>
      <c r="D88" s="9"/>
      <c r="E88" s="9"/>
      <c r="G88" s="7"/>
      <c r="H88" s="11"/>
      <c r="I88" s="7"/>
      <c r="J88" s="7"/>
      <c r="U88" s="13"/>
      <c r="V88" s="1"/>
      <c r="W88" s="1"/>
      <c r="X88" s="1"/>
    </row>
    <row r="89" spans="2:24" x14ac:dyDescent="0.45">
      <c r="B89" s="9"/>
      <c r="C89" s="9"/>
      <c r="D89" s="9"/>
      <c r="E89" s="9"/>
      <c r="G89" s="7"/>
      <c r="H89" s="11"/>
      <c r="I89" s="7"/>
      <c r="J89" s="7"/>
      <c r="U89" s="13"/>
      <c r="V89" s="1"/>
      <c r="W89" s="1"/>
      <c r="X89" s="1"/>
    </row>
    <row r="90" spans="2:24" x14ac:dyDescent="0.45">
      <c r="B90" s="9"/>
      <c r="C90" s="9"/>
      <c r="D90" s="9"/>
      <c r="E90" s="9"/>
      <c r="G90" s="7"/>
      <c r="H90" s="11"/>
      <c r="I90" s="7"/>
      <c r="J90" s="7"/>
      <c r="U90" s="13"/>
      <c r="V90" s="1"/>
      <c r="W90" s="1"/>
      <c r="X90" s="1"/>
    </row>
    <row r="91" spans="2:24" x14ac:dyDescent="0.45">
      <c r="B91" s="9"/>
      <c r="C91" s="9"/>
      <c r="D91" s="9"/>
      <c r="E91" s="9"/>
      <c r="G91" s="7"/>
      <c r="H91" s="11"/>
      <c r="I91" s="7"/>
      <c r="J91" s="7"/>
      <c r="U91" s="13"/>
      <c r="V91" s="1"/>
      <c r="W91" s="1"/>
      <c r="X91" s="1"/>
    </row>
    <row r="92" spans="2:24" x14ac:dyDescent="0.45">
      <c r="B92" s="9"/>
      <c r="C92" s="9"/>
      <c r="D92" s="9"/>
      <c r="E92" s="9"/>
      <c r="G92" s="7"/>
      <c r="H92" s="11"/>
      <c r="I92" s="7"/>
      <c r="J92" s="7"/>
      <c r="U92" s="13"/>
      <c r="V92" s="1"/>
      <c r="W92" s="1"/>
      <c r="X92" s="1"/>
    </row>
    <row r="93" spans="2:24" x14ac:dyDescent="0.45">
      <c r="B93" s="9"/>
      <c r="C93" s="9"/>
      <c r="D93" s="9"/>
      <c r="E93" s="9"/>
      <c r="G93" s="7"/>
      <c r="H93" s="11"/>
      <c r="I93" s="7"/>
      <c r="J93" s="7"/>
      <c r="U93" s="13"/>
      <c r="V93" s="1"/>
      <c r="W93" s="1"/>
      <c r="X93" s="1"/>
    </row>
    <row r="94" spans="2:24" x14ac:dyDescent="0.45">
      <c r="B94" s="9"/>
      <c r="C94" s="9"/>
      <c r="D94" s="9"/>
      <c r="E94" s="9"/>
      <c r="G94" s="7"/>
      <c r="H94" s="11"/>
      <c r="I94" s="7"/>
      <c r="J94" s="7"/>
      <c r="U94" s="13"/>
      <c r="V94" s="1"/>
      <c r="W94" s="1"/>
      <c r="X94" s="1"/>
    </row>
    <row r="95" spans="2:24" x14ac:dyDescent="0.45">
      <c r="B95" s="9"/>
      <c r="C95" s="9"/>
      <c r="D95" s="9"/>
      <c r="E95" s="9"/>
      <c r="G95" s="7"/>
      <c r="H95" s="11"/>
      <c r="I95" s="7"/>
      <c r="J95" s="7"/>
      <c r="U95" s="13"/>
      <c r="V95" s="1"/>
      <c r="W95" s="1"/>
      <c r="X95" s="1"/>
    </row>
    <row r="96" spans="2:24" x14ac:dyDescent="0.45">
      <c r="B96" s="9"/>
      <c r="C96" s="9"/>
      <c r="D96" s="9"/>
      <c r="E96" s="9"/>
      <c r="G96" s="7"/>
      <c r="H96" s="11"/>
      <c r="I96" s="7"/>
      <c r="J96" s="7"/>
      <c r="U96" s="13"/>
      <c r="V96" s="1"/>
      <c r="W96" s="1"/>
      <c r="X96" s="1"/>
    </row>
    <row r="97" spans="2:24" x14ac:dyDescent="0.45">
      <c r="B97" s="9"/>
      <c r="C97" s="9"/>
      <c r="D97" s="9"/>
      <c r="E97" s="9"/>
      <c r="G97" s="7"/>
      <c r="H97" s="11"/>
      <c r="I97" s="7"/>
      <c r="J97" s="7"/>
      <c r="U97" s="13"/>
      <c r="V97" s="1"/>
      <c r="W97" s="1"/>
      <c r="X97" s="1"/>
    </row>
    <row r="98" spans="2:24" x14ac:dyDescent="0.45">
      <c r="B98" s="9"/>
      <c r="C98" s="9"/>
      <c r="D98" s="9"/>
      <c r="E98" s="9"/>
      <c r="G98" s="7"/>
      <c r="H98" s="11"/>
      <c r="I98" s="7"/>
      <c r="J98" s="7"/>
      <c r="U98" s="13"/>
      <c r="V98" s="1"/>
      <c r="W98" s="1"/>
      <c r="X98" s="1"/>
    </row>
    <row r="99" spans="2:24" x14ac:dyDescent="0.45">
      <c r="B99" s="9"/>
      <c r="C99" s="9"/>
      <c r="D99" s="9"/>
      <c r="E99" s="9"/>
      <c r="G99" s="7"/>
      <c r="H99" s="11"/>
      <c r="I99" s="7"/>
      <c r="J99" s="7"/>
      <c r="U99" s="13"/>
      <c r="V99" s="1"/>
      <c r="W99" s="1"/>
      <c r="X99" s="1"/>
    </row>
    <row r="100" spans="2:24" x14ac:dyDescent="0.45">
      <c r="B100" s="9"/>
      <c r="C100" s="9"/>
      <c r="D100" s="9"/>
      <c r="E100" s="9"/>
      <c r="G100" s="7"/>
      <c r="H100" s="11"/>
      <c r="I100" s="7"/>
      <c r="J100" s="7"/>
      <c r="U100" s="13"/>
      <c r="V100" s="1"/>
      <c r="W100" s="1"/>
      <c r="X100" s="1"/>
    </row>
    <row r="101" spans="2:24" x14ac:dyDescent="0.45">
      <c r="B101" s="9"/>
      <c r="C101" s="9"/>
      <c r="D101" s="9"/>
      <c r="E101" s="9"/>
      <c r="G101" s="7"/>
      <c r="H101" s="11"/>
      <c r="I101" s="7"/>
      <c r="J101" s="7"/>
      <c r="U101" s="13"/>
      <c r="V101" s="1"/>
      <c r="W101" s="1"/>
      <c r="X101" s="1"/>
    </row>
    <row r="102" spans="2:24" x14ac:dyDescent="0.45">
      <c r="B102" s="9"/>
      <c r="C102" s="9"/>
      <c r="D102" s="9"/>
      <c r="E102" s="9"/>
      <c r="G102" s="7"/>
      <c r="H102" s="11"/>
      <c r="I102" s="7"/>
      <c r="J102" s="7"/>
      <c r="U102" s="13"/>
      <c r="V102" s="1"/>
      <c r="W102" s="1"/>
      <c r="X102" s="1"/>
    </row>
    <row r="103" spans="2:24" x14ac:dyDescent="0.45">
      <c r="B103" s="9"/>
      <c r="C103" s="9"/>
      <c r="D103" s="9"/>
      <c r="E103" s="9"/>
      <c r="G103" s="7"/>
      <c r="H103" s="11"/>
      <c r="I103" s="7"/>
      <c r="J103" s="7"/>
      <c r="U103" s="13"/>
      <c r="V103" s="1"/>
      <c r="W103" s="1"/>
      <c r="X103" s="1"/>
    </row>
    <row r="104" spans="2:24" x14ac:dyDescent="0.45">
      <c r="B104" s="9"/>
      <c r="C104" s="9"/>
      <c r="D104" s="9"/>
      <c r="E104" s="9"/>
      <c r="G104" s="7"/>
      <c r="H104" s="11"/>
      <c r="I104" s="7"/>
      <c r="J104" s="7"/>
      <c r="U104" s="13"/>
      <c r="V104" s="1"/>
      <c r="W104" s="1"/>
      <c r="X104" s="1"/>
    </row>
    <row r="105" spans="2:24" x14ac:dyDescent="0.45">
      <c r="B105" s="9"/>
      <c r="C105" s="9"/>
      <c r="D105" s="9"/>
      <c r="E105" s="9"/>
      <c r="G105" s="7"/>
      <c r="H105" s="11"/>
      <c r="I105" s="7"/>
      <c r="J105" s="7"/>
      <c r="U105" s="13"/>
      <c r="V105" s="1"/>
      <c r="W105" s="1"/>
      <c r="X105" s="1"/>
    </row>
    <row r="106" spans="2:24" x14ac:dyDescent="0.45">
      <c r="B106" s="9"/>
      <c r="C106" s="9"/>
      <c r="D106" s="9"/>
      <c r="E106" s="9"/>
      <c r="G106" s="7"/>
      <c r="H106" s="11"/>
      <c r="I106" s="7"/>
      <c r="J106" s="7"/>
      <c r="U106" s="13"/>
      <c r="V106" s="1"/>
      <c r="W106" s="1"/>
      <c r="X106" s="1"/>
    </row>
    <row r="107" spans="2:24" x14ac:dyDescent="0.45">
      <c r="B107" s="9"/>
      <c r="C107" s="9"/>
      <c r="D107" s="9"/>
      <c r="E107" s="9"/>
      <c r="G107" s="7"/>
      <c r="H107" s="11"/>
      <c r="I107" s="7"/>
      <c r="J107" s="7"/>
      <c r="U107" s="13"/>
      <c r="V107" s="1"/>
      <c r="W107" s="1"/>
      <c r="X107" s="1"/>
    </row>
    <row r="108" spans="2:24" x14ac:dyDescent="0.45">
      <c r="B108" s="9"/>
      <c r="C108" s="9"/>
      <c r="D108" s="9"/>
      <c r="E108" s="9"/>
      <c r="G108" s="7"/>
      <c r="H108" s="11"/>
      <c r="I108" s="7"/>
      <c r="J108" s="7"/>
      <c r="U108" s="13"/>
      <c r="V108" s="1"/>
      <c r="W108" s="1"/>
      <c r="X108" s="1"/>
    </row>
    <row r="109" spans="2:24" x14ac:dyDescent="0.45">
      <c r="B109" s="9"/>
      <c r="C109" s="9"/>
      <c r="D109" s="9"/>
      <c r="E109" s="9"/>
      <c r="G109" s="7"/>
      <c r="H109" s="11"/>
      <c r="I109" s="7"/>
      <c r="J109" s="7"/>
      <c r="U109" s="13"/>
      <c r="V109" s="1"/>
      <c r="W109" s="1"/>
      <c r="X109" s="1"/>
    </row>
    <row r="110" spans="2:24" x14ac:dyDescent="0.45">
      <c r="B110" s="9"/>
      <c r="C110" s="9"/>
      <c r="D110" s="9"/>
      <c r="E110" s="9"/>
      <c r="G110" s="7"/>
      <c r="H110" s="11"/>
      <c r="I110" s="7"/>
      <c r="J110" s="7"/>
      <c r="U110" s="13"/>
      <c r="V110" s="1"/>
      <c r="W110" s="1"/>
      <c r="X110" s="1"/>
    </row>
    <row r="111" spans="2:24" x14ac:dyDescent="0.45">
      <c r="B111" s="9"/>
      <c r="C111" s="9"/>
      <c r="D111" s="9"/>
      <c r="E111" s="9"/>
      <c r="G111" s="7"/>
      <c r="H111" s="11"/>
      <c r="I111" s="7"/>
      <c r="J111" s="7"/>
      <c r="U111" s="13"/>
      <c r="V111" s="1"/>
      <c r="W111" s="1"/>
      <c r="X111" s="1"/>
    </row>
    <row r="112" spans="2:24" x14ac:dyDescent="0.45">
      <c r="B112" s="9"/>
      <c r="C112" s="9"/>
      <c r="D112" s="9"/>
      <c r="E112" s="9"/>
      <c r="G112" s="7"/>
      <c r="H112" s="11"/>
      <c r="I112" s="7"/>
      <c r="J112" s="7"/>
      <c r="U112" s="13"/>
      <c r="V112" s="1"/>
      <c r="W112" s="1"/>
      <c r="X112" s="1"/>
    </row>
    <row r="113" spans="2:24" x14ac:dyDescent="0.45">
      <c r="B113" s="9"/>
      <c r="C113" s="9"/>
      <c r="D113" s="9"/>
      <c r="E113" s="9"/>
      <c r="G113" s="7"/>
      <c r="H113" s="11"/>
      <c r="I113" s="7"/>
      <c r="J113" s="7"/>
      <c r="U113" s="13"/>
      <c r="V113" s="1"/>
      <c r="W113" s="1"/>
      <c r="X113" s="1"/>
    </row>
    <row r="114" spans="2:24" x14ac:dyDescent="0.45">
      <c r="B114" s="9"/>
      <c r="C114" s="9"/>
      <c r="D114" s="9"/>
      <c r="E114" s="9"/>
      <c r="G114" s="7"/>
      <c r="H114" s="11"/>
      <c r="I114" s="7"/>
      <c r="J114" s="7"/>
      <c r="U114" s="13"/>
      <c r="V114" s="1"/>
      <c r="W114" s="1"/>
      <c r="X114" s="1"/>
    </row>
    <row r="115" spans="2:24" x14ac:dyDescent="0.45">
      <c r="B115" s="9"/>
      <c r="C115" s="9"/>
      <c r="D115" s="9"/>
      <c r="E115" s="9"/>
      <c r="G115" s="7"/>
      <c r="H115" s="11"/>
      <c r="I115" s="7"/>
      <c r="J115" s="7"/>
      <c r="U115" s="13"/>
      <c r="V115" s="1"/>
      <c r="W115" s="1"/>
      <c r="X115" s="1"/>
    </row>
    <row r="116" spans="2:24" x14ac:dyDescent="0.45">
      <c r="B116" s="9"/>
      <c r="C116" s="9"/>
      <c r="D116" s="9"/>
      <c r="E116" s="9"/>
      <c r="G116" s="7"/>
      <c r="H116" s="11"/>
      <c r="I116" s="7"/>
      <c r="J116" s="7"/>
      <c r="U116" s="13"/>
      <c r="V116" s="1"/>
      <c r="W116" s="1"/>
      <c r="X116" s="1"/>
    </row>
    <row r="117" spans="2:24" x14ac:dyDescent="0.45">
      <c r="B117" s="9"/>
      <c r="C117" s="9"/>
      <c r="D117" s="9"/>
      <c r="E117" s="9"/>
      <c r="G117" s="7"/>
      <c r="H117" s="11"/>
      <c r="I117" s="7"/>
      <c r="J117" s="7"/>
      <c r="U117" s="13"/>
      <c r="V117" s="1"/>
      <c r="W117" s="1"/>
      <c r="X117" s="1"/>
    </row>
    <row r="118" spans="2:24" x14ac:dyDescent="0.45">
      <c r="B118" s="9"/>
      <c r="C118" s="9"/>
      <c r="D118" s="9"/>
      <c r="E118" s="9"/>
      <c r="G118" s="7"/>
      <c r="H118" s="11"/>
      <c r="I118" s="7"/>
      <c r="J118" s="7"/>
      <c r="U118" s="13"/>
      <c r="V118" s="1"/>
      <c r="W118" s="1"/>
      <c r="X118" s="1"/>
    </row>
    <row r="119" spans="2:24" x14ac:dyDescent="0.45">
      <c r="B119" s="9"/>
      <c r="C119" s="9"/>
      <c r="D119" s="9"/>
      <c r="E119" s="9"/>
      <c r="G119" s="7"/>
      <c r="H119" s="11"/>
      <c r="I119" s="7"/>
      <c r="J119" s="7"/>
      <c r="U119" s="13"/>
      <c r="V119" s="1"/>
      <c r="W119" s="1"/>
      <c r="X119" s="1"/>
    </row>
    <row r="120" spans="2:24" x14ac:dyDescent="0.45">
      <c r="B120" s="9"/>
      <c r="C120" s="9"/>
      <c r="D120" s="9"/>
      <c r="E120" s="9"/>
      <c r="G120" s="7"/>
      <c r="H120" s="11"/>
      <c r="I120" s="7"/>
      <c r="J120" s="7"/>
      <c r="U120" s="13"/>
      <c r="V120" s="1"/>
      <c r="W120" s="1"/>
      <c r="X120" s="1"/>
    </row>
    <row r="121" spans="2:24" x14ac:dyDescent="0.45">
      <c r="B121" s="9"/>
      <c r="C121" s="9"/>
      <c r="D121" s="9"/>
      <c r="E121" s="9"/>
      <c r="G121" s="7"/>
      <c r="H121" s="11"/>
      <c r="I121" s="7"/>
      <c r="J121" s="7"/>
      <c r="U121" s="13"/>
      <c r="V121" s="1"/>
      <c r="W121" s="1"/>
      <c r="X121" s="1"/>
    </row>
    <row r="122" spans="2:24" x14ac:dyDescent="0.45">
      <c r="B122" s="9"/>
      <c r="C122" s="9"/>
      <c r="D122" s="9"/>
      <c r="E122" s="9"/>
      <c r="G122" s="7"/>
      <c r="H122" s="11"/>
      <c r="I122" s="7"/>
      <c r="J122" s="7"/>
      <c r="U122" s="13"/>
      <c r="V122" s="1"/>
      <c r="W122" s="1"/>
      <c r="X122" s="1"/>
    </row>
    <row r="123" spans="2:24" x14ac:dyDescent="0.45">
      <c r="B123" s="9"/>
      <c r="C123" s="9"/>
      <c r="D123" s="9"/>
      <c r="E123" s="9"/>
      <c r="G123" s="7"/>
      <c r="H123" s="11"/>
      <c r="I123" s="7"/>
      <c r="J123" s="7"/>
      <c r="U123" s="13"/>
      <c r="V123" s="1"/>
      <c r="W123" s="1"/>
      <c r="X123" s="1"/>
    </row>
    <row r="124" spans="2:24" x14ac:dyDescent="0.45">
      <c r="B124" s="9"/>
      <c r="C124" s="9"/>
      <c r="D124" s="9"/>
      <c r="E124" s="9"/>
      <c r="G124" s="7"/>
      <c r="H124" s="11"/>
      <c r="I124" s="7"/>
      <c r="J124" s="7"/>
      <c r="U124" s="13"/>
      <c r="V124" s="1"/>
      <c r="W124" s="1"/>
      <c r="X124" s="1"/>
    </row>
    <row r="125" spans="2:24" x14ac:dyDescent="0.45">
      <c r="B125" s="9"/>
      <c r="C125" s="9"/>
      <c r="D125" s="9"/>
      <c r="E125" s="9"/>
      <c r="G125" s="7"/>
      <c r="H125" s="11"/>
      <c r="I125" s="7"/>
      <c r="J125" s="7"/>
      <c r="U125" s="13"/>
      <c r="V125" s="1"/>
      <c r="W125" s="1"/>
      <c r="X125" s="1"/>
    </row>
    <row r="126" spans="2:24" x14ac:dyDescent="0.45">
      <c r="B126" s="9"/>
      <c r="C126" s="9"/>
      <c r="D126" s="9"/>
      <c r="E126" s="9"/>
      <c r="G126" s="7"/>
      <c r="H126" s="11"/>
      <c r="I126" s="7"/>
      <c r="J126" s="7"/>
      <c r="U126" s="13"/>
      <c r="V126" s="1"/>
      <c r="W126" s="1"/>
      <c r="X126" s="1"/>
    </row>
    <row r="127" spans="2:24" x14ac:dyDescent="0.45">
      <c r="B127" s="9"/>
      <c r="C127" s="9"/>
      <c r="D127" s="9"/>
      <c r="E127" s="9"/>
      <c r="G127" s="7"/>
      <c r="H127" s="11"/>
      <c r="I127" s="7"/>
      <c r="J127" s="7"/>
      <c r="U127" s="13"/>
      <c r="V127" s="1"/>
      <c r="W127" s="1"/>
      <c r="X127" s="1"/>
    </row>
    <row r="128" spans="2:24" x14ac:dyDescent="0.45">
      <c r="B128" s="9"/>
      <c r="C128" s="9"/>
      <c r="D128" s="9"/>
      <c r="E128" s="9"/>
      <c r="G128" s="7"/>
      <c r="H128" s="11"/>
      <c r="I128" s="7"/>
      <c r="J128" s="7"/>
      <c r="U128" s="13"/>
      <c r="V128" s="1"/>
      <c r="W128" s="1"/>
      <c r="X128" s="1"/>
    </row>
    <row r="129" spans="2:24" x14ac:dyDescent="0.45">
      <c r="B129" s="9"/>
      <c r="C129" s="9"/>
      <c r="D129" s="9"/>
      <c r="E129" s="9"/>
      <c r="G129" s="7"/>
      <c r="H129" s="11"/>
      <c r="I129" s="7"/>
      <c r="J129" s="7"/>
      <c r="U129" s="13"/>
      <c r="V129" s="1"/>
      <c r="W129" s="1"/>
      <c r="X129" s="1"/>
    </row>
    <row r="130" spans="2:24" x14ac:dyDescent="0.45">
      <c r="B130" s="9"/>
      <c r="C130" s="9"/>
      <c r="D130" s="9"/>
      <c r="E130" s="9"/>
      <c r="G130" s="7"/>
      <c r="H130" s="11"/>
      <c r="I130" s="7"/>
      <c r="J130" s="7"/>
      <c r="U130" s="13"/>
      <c r="V130" s="1"/>
      <c r="W130" s="1"/>
      <c r="X130" s="1"/>
    </row>
    <row r="131" spans="2:24" x14ac:dyDescent="0.45">
      <c r="B131" s="9"/>
      <c r="C131" s="9"/>
      <c r="D131" s="9"/>
      <c r="E131" s="9"/>
      <c r="G131" s="7"/>
      <c r="H131" s="11"/>
      <c r="I131" s="7"/>
      <c r="J131" s="7"/>
      <c r="U131" s="13"/>
      <c r="V131" s="1"/>
      <c r="W131" s="1"/>
      <c r="X131" s="1"/>
    </row>
    <row r="132" spans="2:24" x14ac:dyDescent="0.45">
      <c r="B132" s="9"/>
      <c r="C132" s="9"/>
      <c r="D132" s="9"/>
      <c r="E132" s="9"/>
      <c r="G132" s="7"/>
      <c r="H132" s="11"/>
      <c r="I132" s="7"/>
      <c r="J132" s="7"/>
      <c r="U132" s="13"/>
      <c r="V132" s="1"/>
      <c r="W132" s="1"/>
      <c r="X132" s="1"/>
    </row>
    <row r="133" spans="2:24" x14ac:dyDescent="0.45">
      <c r="B133" s="9"/>
      <c r="C133" s="9"/>
      <c r="D133" s="9"/>
      <c r="E133" s="9"/>
      <c r="G133" s="7"/>
      <c r="H133" s="11"/>
      <c r="I133" s="7"/>
      <c r="J133" s="7"/>
      <c r="U133" s="13"/>
      <c r="V133" s="1"/>
      <c r="W133" s="1"/>
      <c r="X133" s="1"/>
    </row>
    <row r="134" spans="2:24" x14ac:dyDescent="0.45">
      <c r="B134" s="9"/>
      <c r="C134" s="9"/>
      <c r="D134" s="9"/>
      <c r="E134" s="9"/>
      <c r="G134" s="7"/>
      <c r="H134" s="11"/>
      <c r="I134" s="7"/>
      <c r="J134" s="7"/>
      <c r="U134" s="13"/>
      <c r="V134" s="1"/>
      <c r="W134" s="1"/>
      <c r="X134" s="1"/>
    </row>
    <row r="135" spans="2:24" x14ac:dyDescent="0.45">
      <c r="B135" s="9"/>
      <c r="C135" s="9"/>
      <c r="D135" s="9"/>
      <c r="E135" s="9"/>
      <c r="G135" s="7"/>
      <c r="H135" s="11"/>
      <c r="I135" s="7"/>
      <c r="J135" s="7"/>
      <c r="U135" s="13"/>
      <c r="V135" s="1"/>
      <c r="W135" s="1"/>
      <c r="X135" s="1"/>
    </row>
    <row r="136" spans="2:24" x14ac:dyDescent="0.45">
      <c r="B136" s="9"/>
      <c r="C136" s="9"/>
      <c r="D136" s="9"/>
      <c r="E136" s="9"/>
      <c r="G136" s="7"/>
      <c r="H136" s="11"/>
      <c r="I136" s="7"/>
      <c r="J136" s="7"/>
      <c r="U136" s="13"/>
      <c r="V136" s="1"/>
      <c r="W136" s="1"/>
      <c r="X136" s="1"/>
    </row>
    <row r="137" spans="2:24" x14ac:dyDescent="0.45">
      <c r="B137" s="9"/>
      <c r="C137" s="9"/>
      <c r="D137" s="9"/>
      <c r="E137" s="9"/>
      <c r="G137" s="7"/>
      <c r="H137" s="11"/>
      <c r="I137" s="7"/>
      <c r="J137" s="7"/>
      <c r="U137" s="13"/>
      <c r="V137" s="1"/>
      <c r="W137" s="1"/>
      <c r="X137" s="1"/>
    </row>
    <row r="138" spans="2:24" x14ac:dyDescent="0.45">
      <c r="B138" s="9"/>
      <c r="C138" s="9"/>
      <c r="D138" s="9"/>
      <c r="E138" s="9"/>
      <c r="G138" s="7"/>
      <c r="H138" s="11"/>
      <c r="I138" s="7"/>
      <c r="J138" s="7"/>
      <c r="U138" s="13"/>
      <c r="V138" s="1"/>
      <c r="W138" s="1"/>
      <c r="X138" s="1"/>
    </row>
    <row r="139" spans="2:24" x14ac:dyDescent="0.45">
      <c r="B139" s="9"/>
      <c r="C139" s="9"/>
      <c r="D139" s="9"/>
      <c r="E139" s="9"/>
      <c r="G139" s="7"/>
      <c r="H139" s="11"/>
      <c r="I139" s="7"/>
      <c r="J139" s="7"/>
      <c r="U139" s="13"/>
      <c r="V139" s="1"/>
      <c r="W139" s="1"/>
      <c r="X139" s="1"/>
    </row>
    <row r="140" spans="2:24" x14ac:dyDescent="0.45">
      <c r="B140" s="9"/>
      <c r="C140" s="9"/>
      <c r="D140" s="9"/>
      <c r="E140" s="9"/>
      <c r="G140" s="7"/>
      <c r="H140" s="11"/>
      <c r="I140" s="7"/>
      <c r="J140" s="7"/>
      <c r="U140" s="13"/>
      <c r="V140" s="1"/>
      <c r="W140" s="1"/>
      <c r="X140" s="1"/>
    </row>
    <row r="141" spans="2:24" x14ac:dyDescent="0.45">
      <c r="B141" s="9"/>
      <c r="C141" s="9"/>
      <c r="D141" s="9"/>
      <c r="E141" s="9"/>
      <c r="G141" s="7"/>
      <c r="H141" s="11"/>
      <c r="I141" s="7"/>
      <c r="J141" s="7"/>
      <c r="U141" s="13"/>
      <c r="V141" s="1"/>
      <c r="W141" s="1"/>
      <c r="X141" s="1"/>
    </row>
    <row r="142" spans="2:24" x14ac:dyDescent="0.45">
      <c r="B142" s="9"/>
      <c r="C142" s="9"/>
      <c r="D142" s="9"/>
      <c r="E142" s="9"/>
      <c r="G142" s="7"/>
      <c r="H142" s="11"/>
      <c r="I142" s="7"/>
      <c r="J142" s="7"/>
      <c r="U142" s="13"/>
      <c r="V142" s="1"/>
      <c r="W142" s="1"/>
      <c r="X142" s="1"/>
    </row>
    <row r="143" spans="2:24" x14ac:dyDescent="0.45">
      <c r="B143" s="9"/>
      <c r="C143" s="9"/>
      <c r="D143" s="9"/>
      <c r="E143" s="9"/>
      <c r="G143" s="7"/>
      <c r="H143" s="11"/>
      <c r="I143" s="7"/>
      <c r="J143" s="7"/>
      <c r="U143" s="13"/>
      <c r="V143" s="1"/>
      <c r="W143" s="1"/>
      <c r="X143" s="1"/>
    </row>
    <row r="144" spans="2:24" x14ac:dyDescent="0.45">
      <c r="B144" s="9"/>
      <c r="C144" s="9"/>
      <c r="D144" s="9"/>
      <c r="E144" s="9"/>
      <c r="G144" s="7"/>
      <c r="H144" s="11"/>
      <c r="I144" s="7"/>
      <c r="J144" s="7"/>
      <c r="U144" s="13"/>
      <c r="V144" s="1"/>
      <c r="W144" s="1"/>
      <c r="X144" s="1"/>
    </row>
    <row r="145" spans="2:24" x14ac:dyDescent="0.45">
      <c r="B145" s="9"/>
      <c r="C145" s="9"/>
      <c r="D145" s="9"/>
      <c r="E145" s="9"/>
      <c r="G145" s="7"/>
      <c r="H145" s="11"/>
      <c r="I145" s="7"/>
      <c r="J145" s="7"/>
      <c r="U145" s="13"/>
      <c r="V145" s="1"/>
      <c r="W145" s="1"/>
      <c r="X145" s="1"/>
    </row>
    <row r="146" spans="2:24" x14ac:dyDescent="0.45">
      <c r="B146" s="9"/>
      <c r="C146" s="9"/>
      <c r="D146" s="9"/>
      <c r="E146" s="9"/>
      <c r="G146" s="7"/>
      <c r="H146" s="11"/>
      <c r="I146" s="7"/>
      <c r="J146" s="7"/>
      <c r="U146" s="13"/>
      <c r="V146" s="1"/>
      <c r="W146" s="1"/>
      <c r="X146" s="1"/>
    </row>
    <row r="147" spans="2:24" x14ac:dyDescent="0.45">
      <c r="B147" s="9"/>
      <c r="C147" s="9"/>
      <c r="D147" s="9"/>
      <c r="E147" s="9"/>
      <c r="G147" s="7"/>
      <c r="H147" s="11"/>
      <c r="I147" s="7"/>
      <c r="J147" s="7"/>
      <c r="U147" s="13"/>
      <c r="V147" s="1"/>
      <c r="W147" s="1"/>
      <c r="X147" s="1"/>
    </row>
    <row r="148" spans="2:24" x14ac:dyDescent="0.45">
      <c r="B148" s="9"/>
      <c r="C148" s="9"/>
      <c r="D148" s="9"/>
      <c r="E148" s="9"/>
      <c r="G148" s="7"/>
      <c r="H148" s="11"/>
      <c r="I148" s="7"/>
      <c r="J148" s="7"/>
      <c r="U148" s="13"/>
      <c r="V148" s="1"/>
      <c r="W148" s="1"/>
      <c r="X148" s="1"/>
    </row>
    <row r="149" spans="2:24" x14ac:dyDescent="0.45">
      <c r="B149" s="9"/>
      <c r="C149" s="9"/>
      <c r="D149" s="9"/>
      <c r="E149" s="9"/>
      <c r="G149" s="7"/>
      <c r="H149" s="11"/>
      <c r="I149" s="7"/>
      <c r="J149" s="7"/>
      <c r="U149" s="13"/>
      <c r="V149" s="1"/>
      <c r="W149" s="1"/>
      <c r="X149" s="1"/>
    </row>
    <row r="150" spans="2:24" x14ac:dyDescent="0.45">
      <c r="B150" s="9"/>
      <c r="C150" s="9"/>
      <c r="D150" s="9"/>
      <c r="E150" s="9"/>
      <c r="G150" s="7"/>
      <c r="H150" s="11"/>
      <c r="I150" s="7"/>
      <c r="J150" s="7"/>
      <c r="U150" s="13"/>
      <c r="V150" s="1"/>
      <c r="W150" s="1"/>
      <c r="X150" s="1"/>
    </row>
    <row r="151" spans="2:24" x14ac:dyDescent="0.45">
      <c r="B151" s="9"/>
      <c r="C151" s="9"/>
      <c r="D151" s="9"/>
      <c r="E151" s="9"/>
      <c r="G151" s="7"/>
      <c r="H151" s="11"/>
      <c r="I151" s="7"/>
      <c r="J151" s="7"/>
      <c r="U151" s="13"/>
      <c r="V151" s="1"/>
      <c r="W151" s="1"/>
      <c r="X151" s="1"/>
    </row>
    <row r="152" spans="2:24" x14ac:dyDescent="0.45">
      <c r="B152" s="9"/>
      <c r="C152" s="9"/>
      <c r="D152" s="9"/>
      <c r="E152" s="9"/>
      <c r="G152" s="7"/>
      <c r="H152" s="11"/>
      <c r="I152" s="7"/>
      <c r="J152" s="7"/>
      <c r="U152" s="13"/>
      <c r="V152" s="1"/>
      <c r="W152" s="1"/>
      <c r="X152" s="1"/>
    </row>
    <row r="153" spans="2:24" x14ac:dyDescent="0.45">
      <c r="B153" s="9"/>
      <c r="C153" s="9"/>
      <c r="D153" s="9"/>
      <c r="E153" s="9"/>
      <c r="G153" s="7"/>
      <c r="H153" s="11"/>
      <c r="I153" s="7"/>
      <c r="J153" s="7"/>
      <c r="U153" s="13"/>
      <c r="V153" s="1"/>
      <c r="W153" s="1"/>
      <c r="X153" s="1"/>
    </row>
    <row r="154" spans="2:24" x14ac:dyDescent="0.45">
      <c r="B154" s="9"/>
      <c r="C154" s="9"/>
      <c r="D154" s="9"/>
      <c r="E154" s="9"/>
      <c r="G154" s="7"/>
      <c r="H154" s="11"/>
      <c r="I154" s="7"/>
      <c r="J154" s="7"/>
      <c r="U154" s="13"/>
      <c r="V154" s="1"/>
      <c r="W154" s="1"/>
      <c r="X154" s="1"/>
    </row>
    <row r="155" spans="2:24" x14ac:dyDescent="0.45">
      <c r="B155" s="9"/>
      <c r="C155" s="9"/>
      <c r="D155" s="9"/>
      <c r="E155" s="9"/>
      <c r="G155" s="7"/>
      <c r="H155" s="11"/>
      <c r="I155" s="7"/>
      <c r="J155" s="7"/>
      <c r="U155" s="13"/>
      <c r="V155" s="1"/>
      <c r="W155" s="1"/>
      <c r="X155" s="1"/>
    </row>
    <row r="156" spans="2:24" x14ac:dyDescent="0.45">
      <c r="B156" s="9"/>
      <c r="C156" s="9"/>
      <c r="D156" s="9"/>
      <c r="E156" s="9"/>
      <c r="G156" s="7"/>
      <c r="H156" s="11"/>
      <c r="I156" s="7"/>
      <c r="J156" s="7"/>
      <c r="U156" s="13"/>
      <c r="V156" s="1"/>
      <c r="W156" s="1"/>
      <c r="X156" s="1"/>
    </row>
    <row r="157" spans="2:24" x14ac:dyDescent="0.45">
      <c r="B157" s="9"/>
      <c r="C157" s="9"/>
      <c r="D157" s="9"/>
      <c r="E157" s="9"/>
      <c r="G157" s="7"/>
      <c r="H157" s="11"/>
      <c r="I157" s="7"/>
      <c r="J157" s="7"/>
      <c r="U157" s="13"/>
      <c r="V157" s="1"/>
      <c r="W157" s="1"/>
      <c r="X157" s="1"/>
    </row>
    <row r="158" spans="2:24" x14ac:dyDescent="0.45">
      <c r="B158" s="9"/>
      <c r="C158" s="9"/>
      <c r="D158" s="9"/>
      <c r="E158" s="9"/>
      <c r="G158" s="7"/>
      <c r="H158" s="11"/>
      <c r="I158" s="7"/>
      <c r="J158" s="7"/>
      <c r="U158" s="13"/>
      <c r="V158" s="1"/>
      <c r="W158" s="1"/>
      <c r="X158" s="1"/>
    </row>
    <row r="159" spans="2:24" x14ac:dyDescent="0.45">
      <c r="B159" s="9"/>
      <c r="C159" s="9"/>
      <c r="D159" s="9"/>
      <c r="E159" s="9"/>
      <c r="G159" s="7"/>
      <c r="H159" s="11"/>
      <c r="I159" s="7"/>
      <c r="J159" s="7"/>
      <c r="U159" s="13"/>
      <c r="V159" s="1"/>
      <c r="W159" s="1"/>
      <c r="X159" s="1"/>
    </row>
    <row r="160" spans="2:24" x14ac:dyDescent="0.45">
      <c r="B160" s="9"/>
      <c r="C160" s="9"/>
      <c r="D160" s="9"/>
      <c r="E160" s="9"/>
      <c r="G160" s="7"/>
      <c r="H160" s="11"/>
      <c r="I160" s="7"/>
      <c r="J160" s="7"/>
      <c r="U160" s="13"/>
      <c r="V160" s="1"/>
      <c r="W160" s="1"/>
      <c r="X160" s="1"/>
    </row>
    <row r="161" spans="2:24" x14ac:dyDescent="0.45">
      <c r="B161" s="9"/>
      <c r="C161" s="9"/>
      <c r="D161" s="9"/>
      <c r="E161" s="9"/>
      <c r="G161" s="7"/>
      <c r="H161" s="11"/>
      <c r="I161" s="7"/>
      <c r="J161" s="7"/>
      <c r="U161" s="13"/>
      <c r="V161" s="1"/>
      <c r="W161" s="1"/>
      <c r="X161" s="1"/>
    </row>
    <row r="162" spans="2:24" x14ac:dyDescent="0.45">
      <c r="B162" s="9"/>
      <c r="C162" s="9"/>
      <c r="D162" s="9"/>
      <c r="E162" s="9"/>
      <c r="G162" s="7"/>
      <c r="H162" s="11"/>
      <c r="I162" s="7"/>
      <c r="J162" s="7"/>
      <c r="U162" s="13"/>
      <c r="V162" s="1"/>
      <c r="W162" s="1"/>
      <c r="X162" s="1"/>
    </row>
    <row r="163" spans="2:24" x14ac:dyDescent="0.45">
      <c r="B163" s="9"/>
      <c r="C163" s="9"/>
      <c r="D163" s="9"/>
      <c r="E163" s="9"/>
      <c r="G163" s="7"/>
      <c r="H163" s="11"/>
      <c r="I163" s="7"/>
      <c r="J163" s="7"/>
      <c r="U163" s="13"/>
      <c r="V163" s="1"/>
      <c r="W163" s="1"/>
      <c r="X163" s="1"/>
    </row>
    <row r="164" spans="2:24" x14ac:dyDescent="0.45">
      <c r="B164" s="9"/>
      <c r="C164" s="9"/>
      <c r="D164" s="9"/>
      <c r="E164" s="9"/>
      <c r="G164" s="7"/>
      <c r="H164" s="11"/>
      <c r="I164" s="7"/>
      <c r="J164" s="7"/>
      <c r="U164" s="13"/>
      <c r="V164" s="1"/>
      <c r="W164" s="1"/>
      <c r="X164" s="1"/>
    </row>
    <row r="165" spans="2:24" x14ac:dyDescent="0.45">
      <c r="B165" s="9"/>
      <c r="C165" s="9"/>
      <c r="D165" s="9"/>
      <c r="E165" s="9"/>
      <c r="G165" s="7"/>
      <c r="H165" s="11"/>
      <c r="I165" s="7"/>
      <c r="J165" s="7"/>
      <c r="U165" s="13"/>
      <c r="V165" s="1"/>
      <c r="W165" s="1"/>
      <c r="X165" s="1"/>
    </row>
    <row r="166" spans="2:24" x14ac:dyDescent="0.45">
      <c r="B166" s="9"/>
      <c r="C166" s="9"/>
      <c r="D166" s="9"/>
      <c r="E166" s="9"/>
      <c r="G166" s="7"/>
      <c r="H166" s="11"/>
      <c r="I166" s="7"/>
      <c r="J166" s="7"/>
      <c r="U166" s="13"/>
      <c r="V166" s="1"/>
      <c r="W166" s="1"/>
      <c r="X166" s="1"/>
    </row>
    <row r="167" spans="2:24" x14ac:dyDescent="0.45">
      <c r="B167" s="9"/>
      <c r="C167" s="9"/>
      <c r="D167" s="9"/>
      <c r="E167" s="9"/>
      <c r="G167" s="7"/>
      <c r="H167" s="11"/>
      <c r="I167" s="7"/>
      <c r="J167" s="7"/>
      <c r="U167" s="13"/>
      <c r="V167" s="1"/>
      <c r="W167" s="1"/>
      <c r="X167" s="1"/>
    </row>
    <row r="168" spans="2:24" x14ac:dyDescent="0.45">
      <c r="B168" s="9"/>
      <c r="C168" s="9"/>
      <c r="D168" s="9"/>
      <c r="E168" s="9"/>
      <c r="G168" s="7"/>
      <c r="H168" s="11"/>
      <c r="I168" s="7"/>
      <c r="J168" s="7"/>
      <c r="U168" s="13"/>
      <c r="V168" s="1"/>
      <c r="W168" s="1"/>
      <c r="X168" s="1"/>
    </row>
    <row r="169" spans="2:24" x14ac:dyDescent="0.45">
      <c r="B169" s="9"/>
      <c r="C169" s="9"/>
      <c r="D169" s="9"/>
      <c r="E169" s="9"/>
      <c r="G169" s="7"/>
      <c r="H169" s="11"/>
      <c r="I169" s="7"/>
      <c r="J169" s="7"/>
      <c r="U169" s="13"/>
      <c r="V169" s="1"/>
      <c r="W169" s="1"/>
      <c r="X169" s="1"/>
    </row>
    <row r="170" spans="2:24" x14ac:dyDescent="0.45">
      <c r="B170" s="9"/>
      <c r="C170" s="9"/>
      <c r="D170" s="9"/>
      <c r="E170" s="9"/>
      <c r="G170" s="7"/>
      <c r="H170" s="11"/>
      <c r="I170" s="7"/>
      <c r="J170" s="7"/>
      <c r="U170" s="13"/>
      <c r="V170" s="1"/>
      <c r="W170" s="1"/>
      <c r="X170" s="1"/>
    </row>
    <row r="171" spans="2:24" x14ac:dyDescent="0.45">
      <c r="B171" s="9"/>
      <c r="C171" s="9"/>
      <c r="D171" s="9"/>
      <c r="E171" s="9"/>
      <c r="G171" s="7"/>
      <c r="H171" s="11"/>
      <c r="I171" s="7"/>
      <c r="J171" s="7"/>
      <c r="U171" s="13"/>
      <c r="V171" s="1"/>
      <c r="W171" s="1"/>
      <c r="X171" s="1"/>
    </row>
    <row r="172" spans="2:24" x14ac:dyDescent="0.45">
      <c r="B172" s="9"/>
      <c r="C172" s="9"/>
      <c r="D172" s="9"/>
      <c r="E172" s="9"/>
      <c r="G172" s="7"/>
      <c r="H172" s="11"/>
      <c r="I172" s="7"/>
      <c r="J172" s="7"/>
      <c r="U172" s="13"/>
      <c r="V172" s="1"/>
      <c r="W172" s="1"/>
      <c r="X172" s="1"/>
    </row>
    <row r="173" spans="2:24" x14ac:dyDescent="0.45">
      <c r="B173" s="9"/>
      <c r="C173" s="9"/>
      <c r="D173" s="9"/>
      <c r="E173" s="9"/>
      <c r="G173" s="7"/>
      <c r="H173" s="11"/>
      <c r="I173" s="7"/>
      <c r="J173" s="7"/>
      <c r="U173" s="13"/>
      <c r="V173" s="1"/>
      <c r="W173" s="1"/>
      <c r="X173" s="1"/>
    </row>
    <row r="174" spans="2:24" x14ac:dyDescent="0.45">
      <c r="B174" s="9"/>
      <c r="C174" s="9"/>
      <c r="D174" s="9"/>
      <c r="E174" s="9"/>
      <c r="G174" s="7"/>
      <c r="H174" s="11"/>
      <c r="I174" s="7"/>
      <c r="J174" s="7"/>
      <c r="U174" s="13"/>
      <c r="V174" s="1"/>
      <c r="W174" s="1"/>
      <c r="X174" s="1"/>
    </row>
    <row r="175" spans="2:24" x14ac:dyDescent="0.45">
      <c r="B175" s="9"/>
      <c r="C175" s="9"/>
      <c r="D175" s="9"/>
      <c r="E175" s="9"/>
      <c r="G175" s="7"/>
      <c r="H175" s="11"/>
      <c r="I175" s="7"/>
      <c r="J175" s="7"/>
      <c r="U175" s="13"/>
      <c r="V175" s="1"/>
      <c r="W175" s="1"/>
      <c r="X175" s="1"/>
    </row>
    <row r="176" spans="2:24" x14ac:dyDescent="0.45">
      <c r="B176" s="9"/>
      <c r="C176" s="9"/>
      <c r="D176" s="9"/>
      <c r="E176" s="9"/>
      <c r="G176" s="7"/>
      <c r="H176" s="11"/>
      <c r="I176" s="7"/>
      <c r="J176" s="7"/>
      <c r="U176" s="13"/>
      <c r="V176" s="1"/>
      <c r="W176" s="1"/>
      <c r="X176" s="1"/>
    </row>
    <row r="177" spans="2:24" x14ac:dyDescent="0.45">
      <c r="B177" s="9"/>
      <c r="C177" s="9"/>
      <c r="D177" s="9"/>
      <c r="E177" s="9"/>
      <c r="G177" s="7"/>
      <c r="H177" s="11"/>
      <c r="I177" s="7"/>
      <c r="J177" s="7"/>
      <c r="U177" s="13"/>
      <c r="V177" s="1"/>
      <c r="W177" s="1"/>
      <c r="X177" s="1"/>
    </row>
    <row r="178" spans="2:24" x14ac:dyDescent="0.45">
      <c r="B178" s="9"/>
      <c r="C178" s="9"/>
      <c r="D178" s="9"/>
      <c r="E178" s="9"/>
      <c r="G178" s="7"/>
      <c r="H178" s="11"/>
      <c r="I178" s="7"/>
      <c r="J178" s="7"/>
      <c r="U178" s="13"/>
      <c r="V178" s="1"/>
      <c r="W178" s="1"/>
      <c r="X178" s="1"/>
    </row>
    <row r="179" spans="2:24" x14ac:dyDescent="0.45">
      <c r="B179" s="9"/>
      <c r="C179" s="9"/>
      <c r="D179" s="9"/>
      <c r="E179" s="9"/>
      <c r="G179" s="7"/>
      <c r="H179" s="11"/>
      <c r="I179" s="7"/>
      <c r="J179" s="7"/>
      <c r="U179" s="13"/>
      <c r="V179" s="1"/>
      <c r="W179" s="1"/>
      <c r="X179" s="1"/>
    </row>
    <row r="180" spans="2:24" x14ac:dyDescent="0.45">
      <c r="B180" s="9"/>
      <c r="C180" s="9"/>
      <c r="D180" s="9"/>
      <c r="E180" s="9"/>
      <c r="G180" s="7"/>
      <c r="H180" s="11"/>
      <c r="I180" s="7"/>
      <c r="J180" s="7"/>
      <c r="U180" s="13"/>
      <c r="V180" s="1"/>
      <c r="W180" s="1"/>
      <c r="X180" s="1"/>
    </row>
    <row r="181" spans="2:24" x14ac:dyDescent="0.45">
      <c r="B181" s="9"/>
      <c r="C181" s="9"/>
      <c r="D181" s="9"/>
      <c r="E181" s="9"/>
      <c r="G181" s="7"/>
      <c r="H181" s="11"/>
      <c r="I181" s="7"/>
      <c r="J181" s="7"/>
      <c r="U181" s="13"/>
      <c r="V181" s="1"/>
      <c r="W181" s="1"/>
      <c r="X181" s="1"/>
    </row>
    <row r="182" spans="2:24" x14ac:dyDescent="0.45">
      <c r="B182" s="9"/>
      <c r="C182" s="9"/>
      <c r="D182" s="9"/>
      <c r="E182" s="9"/>
      <c r="G182" s="7"/>
      <c r="H182" s="11"/>
      <c r="I182" s="7"/>
      <c r="J182" s="7"/>
      <c r="U182" s="13"/>
      <c r="V182" s="1"/>
      <c r="W182" s="1"/>
      <c r="X182" s="1"/>
    </row>
    <row r="183" spans="2:24" x14ac:dyDescent="0.45">
      <c r="B183" s="9"/>
      <c r="C183" s="9"/>
      <c r="D183" s="9"/>
      <c r="E183" s="9"/>
      <c r="G183" s="7"/>
      <c r="H183" s="11"/>
      <c r="I183" s="7"/>
      <c r="J183" s="7"/>
      <c r="U183" s="13"/>
      <c r="V183" s="1"/>
      <c r="W183" s="1"/>
      <c r="X183" s="1"/>
    </row>
    <row r="184" spans="2:24" x14ac:dyDescent="0.45">
      <c r="B184" s="9"/>
      <c r="C184" s="9"/>
      <c r="D184" s="9"/>
      <c r="E184" s="9"/>
      <c r="G184" s="7"/>
      <c r="H184" s="11"/>
      <c r="I184" s="7"/>
      <c r="J184" s="7"/>
      <c r="U184" s="13"/>
      <c r="V184" s="1"/>
      <c r="W184" s="1"/>
      <c r="X184" s="1"/>
    </row>
    <row r="185" spans="2:24" x14ac:dyDescent="0.45">
      <c r="B185" s="9"/>
      <c r="C185" s="9"/>
      <c r="D185" s="9"/>
      <c r="E185" s="9"/>
      <c r="G185" s="7"/>
      <c r="H185" s="11"/>
      <c r="I185" s="7"/>
      <c r="J185" s="7"/>
      <c r="U185" s="13"/>
      <c r="V185" s="1"/>
      <c r="W185" s="1"/>
      <c r="X185" s="1"/>
    </row>
    <row r="186" spans="2:24" x14ac:dyDescent="0.45">
      <c r="B186" s="9"/>
      <c r="C186" s="9"/>
      <c r="D186" s="9"/>
      <c r="E186" s="9"/>
      <c r="G186" s="7"/>
      <c r="H186" s="11"/>
      <c r="I186" s="7"/>
      <c r="J186" s="7"/>
      <c r="U186" s="13"/>
      <c r="V186" s="1"/>
      <c r="W186" s="1"/>
      <c r="X186" s="1"/>
    </row>
    <row r="187" spans="2:24" x14ac:dyDescent="0.45">
      <c r="B187" s="9"/>
      <c r="C187" s="9"/>
      <c r="D187" s="9"/>
      <c r="E187" s="9"/>
      <c r="G187" s="7"/>
      <c r="H187" s="11"/>
      <c r="I187" s="7"/>
      <c r="J187" s="7"/>
      <c r="U187" s="13"/>
      <c r="V187" s="1"/>
      <c r="W187" s="1"/>
      <c r="X187" s="1"/>
    </row>
    <row r="188" spans="2:24" x14ac:dyDescent="0.45">
      <c r="B188" s="9"/>
      <c r="C188" s="9"/>
      <c r="D188" s="9"/>
      <c r="E188" s="9"/>
      <c r="G188" s="7"/>
      <c r="H188" s="11"/>
      <c r="I188" s="7"/>
      <c r="J188" s="7"/>
      <c r="U188" s="13"/>
      <c r="V188" s="1"/>
      <c r="W188" s="1"/>
      <c r="X188" s="1"/>
    </row>
    <row r="189" spans="2:24" x14ac:dyDescent="0.45">
      <c r="B189" s="9"/>
      <c r="C189" s="9"/>
      <c r="D189" s="9"/>
      <c r="E189" s="9"/>
      <c r="G189" s="7"/>
      <c r="H189" s="11"/>
      <c r="I189" s="7"/>
      <c r="J189" s="7"/>
      <c r="U189" s="13"/>
      <c r="V189" s="1"/>
      <c r="W189" s="1"/>
      <c r="X189" s="1"/>
    </row>
    <row r="190" spans="2:24" x14ac:dyDescent="0.45">
      <c r="B190" s="9"/>
      <c r="C190" s="9"/>
      <c r="D190" s="9"/>
      <c r="E190" s="9"/>
      <c r="G190" s="7"/>
      <c r="H190" s="11"/>
      <c r="I190" s="7"/>
      <c r="J190" s="7"/>
      <c r="U190" s="13"/>
      <c r="V190" s="1"/>
      <c r="W190" s="1"/>
      <c r="X190" s="1"/>
    </row>
    <row r="191" spans="2:24" x14ac:dyDescent="0.45">
      <c r="B191" s="9"/>
      <c r="C191" s="9"/>
      <c r="D191" s="9"/>
      <c r="E191" s="9"/>
      <c r="G191" s="7"/>
      <c r="H191" s="11"/>
      <c r="I191" s="7"/>
      <c r="J191" s="7"/>
      <c r="U191" s="13"/>
      <c r="V191" s="1"/>
      <c r="W191" s="1"/>
      <c r="X191" s="1"/>
    </row>
    <row r="192" spans="2:24" x14ac:dyDescent="0.45">
      <c r="B192" s="9"/>
      <c r="C192" s="9"/>
      <c r="D192" s="9"/>
      <c r="E192" s="9"/>
      <c r="G192" s="7"/>
      <c r="H192" s="11"/>
      <c r="I192" s="7"/>
      <c r="J192" s="7"/>
      <c r="U192" s="13"/>
      <c r="V192" s="1"/>
      <c r="W192" s="1"/>
      <c r="X192" s="1"/>
    </row>
    <row r="193" spans="2:24" x14ac:dyDescent="0.45">
      <c r="B193" s="9"/>
      <c r="C193" s="9"/>
      <c r="D193" s="9"/>
      <c r="E193" s="9"/>
      <c r="G193" s="7"/>
      <c r="H193" s="11"/>
      <c r="I193" s="7"/>
      <c r="J193" s="7"/>
      <c r="U193" s="13"/>
      <c r="V193" s="1"/>
      <c r="W193" s="1"/>
      <c r="X193" s="1"/>
    </row>
    <row r="194" spans="2:24" x14ac:dyDescent="0.45">
      <c r="B194" s="9"/>
      <c r="C194" s="9"/>
      <c r="D194" s="9"/>
      <c r="E194" s="9"/>
      <c r="G194" s="7"/>
      <c r="H194" s="11"/>
      <c r="I194" s="7"/>
      <c r="J194" s="7"/>
      <c r="U194" s="13"/>
      <c r="V194" s="1"/>
      <c r="W194" s="1"/>
      <c r="X194" s="1"/>
    </row>
    <row r="195" spans="2:24" x14ac:dyDescent="0.45">
      <c r="B195" s="9"/>
      <c r="C195" s="9"/>
      <c r="D195" s="9"/>
      <c r="E195" s="9"/>
      <c r="G195" s="7"/>
      <c r="H195" s="11"/>
      <c r="I195" s="7"/>
      <c r="J195" s="7"/>
      <c r="U195" s="13"/>
      <c r="V195" s="1"/>
      <c r="W195" s="1"/>
      <c r="X195" s="1"/>
    </row>
    <row r="196" spans="2:24" x14ac:dyDescent="0.45">
      <c r="B196" s="9"/>
      <c r="C196" s="9"/>
      <c r="D196" s="9"/>
      <c r="E196" s="9"/>
      <c r="G196" s="7"/>
      <c r="H196" s="11"/>
      <c r="I196" s="7"/>
      <c r="J196" s="7"/>
      <c r="U196" s="13"/>
      <c r="V196" s="1"/>
      <c r="W196" s="1"/>
      <c r="X196" s="1"/>
    </row>
    <row r="197" spans="2:24" x14ac:dyDescent="0.45">
      <c r="B197" s="9"/>
      <c r="C197" s="9"/>
      <c r="D197" s="9"/>
      <c r="E197" s="9"/>
      <c r="G197" s="7"/>
      <c r="H197" s="11"/>
      <c r="I197" s="7"/>
      <c r="J197" s="7"/>
      <c r="U197" s="13"/>
      <c r="V197" s="1"/>
      <c r="W197" s="1"/>
      <c r="X197" s="1"/>
    </row>
    <row r="198" spans="2:24" x14ac:dyDescent="0.45">
      <c r="B198" s="9"/>
      <c r="C198" s="9"/>
      <c r="D198" s="9"/>
      <c r="E198" s="9"/>
      <c r="G198" s="7"/>
      <c r="H198" s="11"/>
      <c r="I198" s="7"/>
      <c r="J198" s="7"/>
      <c r="U198" s="13"/>
      <c r="V198" s="1"/>
      <c r="W198" s="1"/>
      <c r="X198" s="1"/>
    </row>
    <row r="199" spans="2:24" x14ac:dyDescent="0.45">
      <c r="B199" s="9"/>
      <c r="C199" s="9"/>
      <c r="D199" s="9"/>
      <c r="E199" s="9"/>
      <c r="G199" s="7"/>
      <c r="H199" s="11"/>
      <c r="I199" s="7"/>
      <c r="J199" s="7"/>
      <c r="U199" s="13"/>
      <c r="V199" s="1"/>
      <c r="W199" s="1"/>
      <c r="X199" s="1"/>
    </row>
    <row r="200" spans="2:24" x14ac:dyDescent="0.45">
      <c r="B200" s="9"/>
      <c r="C200" s="9"/>
      <c r="D200" s="9"/>
      <c r="E200" s="9"/>
      <c r="G200" s="7"/>
      <c r="H200" s="11"/>
      <c r="I200" s="7"/>
      <c r="J200" s="7"/>
      <c r="U200" s="13"/>
      <c r="V200" s="1"/>
      <c r="W200" s="1"/>
      <c r="X200" s="1"/>
    </row>
    <row r="201" spans="2:24" x14ac:dyDescent="0.45">
      <c r="B201" s="9"/>
      <c r="C201" s="9"/>
      <c r="D201" s="9"/>
      <c r="E201" s="9"/>
      <c r="G201" s="7"/>
      <c r="H201" s="11"/>
      <c r="I201" s="7"/>
      <c r="J201" s="7"/>
      <c r="U201" s="13"/>
      <c r="V201" s="1"/>
      <c r="W201" s="1"/>
      <c r="X201" s="1"/>
    </row>
    <row r="202" spans="2:24" x14ac:dyDescent="0.45">
      <c r="B202" s="9"/>
      <c r="C202" s="9"/>
      <c r="D202" s="9"/>
      <c r="E202" s="9"/>
      <c r="G202" s="7"/>
      <c r="H202" s="11"/>
      <c r="I202" s="7"/>
      <c r="J202" s="7"/>
      <c r="U202" s="13"/>
      <c r="V202" s="1"/>
      <c r="W202" s="1"/>
      <c r="X202" s="1"/>
    </row>
    <row r="203" spans="2:24" x14ac:dyDescent="0.45">
      <c r="B203" s="9"/>
      <c r="C203" s="9"/>
      <c r="D203" s="9"/>
      <c r="E203" s="9"/>
      <c r="G203" s="7"/>
      <c r="H203" s="11"/>
      <c r="I203" s="7"/>
      <c r="J203" s="7"/>
      <c r="U203" s="13"/>
      <c r="V203" s="1"/>
      <c r="W203" s="1"/>
      <c r="X203" s="1"/>
    </row>
    <row r="204" spans="2:24" x14ac:dyDescent="0.45">
      <c r="B204" s="9"/>
      <c r="C204" s="9"/>
      <c r="D204" s="9"/>
      <c r="E204" s="9"/>
      <c r="G204" s="7"/>
      <c r="H204" s="11"/>
      <c r="I204" s="7"/>
      <c r="J204" s="7"/>
      <c r="U204" s="13"/>
      <c r="V204" s="1"/>
      <c r="W204" s="1"/>
      <c r="X204" s="1"/>
    </row>
    <row r="205" spans="2:24" x14ac:dyDescent="0.45">
      <c r="B205" s="9"/>
      <c r="C205" s="9"/>
      <c r="D205" s="9"/>
      <c r="E205" s="9"/>
      <c r="G205" s="7"/>
      <c r="H205" s="11"/>
      <c r="I205" s="7"/>
      <c r="J205" s="7"/>
      <c r="U205" s="13"/>
      <c r="V205" s="1"/>
      <c r="W205" s="1"/>
      <c r="X205" s="1"/>
    </row>
    <row r="206" spans="2:24" x14ac:dyDescent="0.45">
      <c r="B206" s="9"/>
      <c r="C206" s="9"/>
      <c r="D206" s="9"/>
      <c r="E206" s="9"/>
      <c r="G206" s="7"/>
      <c r="H206" s="11"/>
      <c r="I206" s="7"/>
      <c r="J206" s="7"/>
      <c r="U206" s="13"/>
      <c r="V206" s="1"/>
      <c r="W206" s="1"/>
      <c r="X206" s="1"/>
    </row>
    <row r="207" spans="2:24" x14ac:dyDescent="0.45">
      <c r="B207" s="9"/>
      <c r="C207" s="9"/>
      <c r="D207" s="9"/>
      <c r="E207" s="9"/>
      <c r="G207" s="7"/>
      <c r="H207" s="11"/>
      <c r="I207" s="7"/>
      <c r="J207" s="7"/>
      <c r="U207" s="13"/>
      <c r="V207" s="1"/>
      <c r="W207" s="1"/>
      <c r="X207" s="1"/>
    </row>
    <row r="208" spans="2:24" x14ac:dyDescent="0.45">
      <c r="B208" s="9"/>
      <c r="C208" s="9"/>
      <c r="D208" s="9"/>
      <c r="E208" s="9"/>
      <c r="G208" s="7"/>
      <c r="H208" s="11"/>
      <c r="I208" s="7"/>
      <c r="J208" s="7"/>
      <c r="U208" s="13"/>
      <c r="V208" s="1"/>
      <c r="W208" s="1"/>
      <c r="X208" s="1"/>
    </row>
    <row r="209" spans="2:24" x14ac:dyDescent="0.45">
      <c r="B209" s="9"/>
      <c r="C209" s="9"/>
      <c r="D209" s="9"/>
      <c r="E209" s="9"/>
      <c r="G209" s="7"/>
      <c r="H209" s="11"/>
      <c r="I209" s="7"/>
      <c r="J209" s="7"/>
      <c r="U209" s="13"/>
      <c r="V209" s="1"/>
      <c r="W209" s="1"/>
      <c r="X209" s="1"/>
    </row>
    <row r="210" spans="2:24" x14ac:dyDescent="0.45">
      <c r="B210" s="9"/>
      <c r="C210" s="9"/>
      <c r="D210" s="9"/>
      <c r="E210" s="9"/>
      <c r="G210" s="7"/>
      <c r="H210" s="11"/>
      <c r="I210" s="7"/>
      <c r="J210" s="7"/>
      <c r="U210" s="13"/>
      <c r="V210" s="1"/>
      <c r="W210" s="1"/>
      <c r="X210" s="1"/>
    </row>
    <row r="211" spans="2:24" x14ac:dyDescent="0.45">
      <c r="B211" s="9"/>
      <c r="C211" s="9"/>
      <c r="D211" s="9"/>
      <c r="E211" s="9"/>
      <c r="G211" s="7"/>
      <c r="H211" s="11"/>
      <c r="I211" s="7"/>
      <c r="J211" s="7"/>
      <c r="U211" s="13"/>
      <c r="V211" s="1"/>
      <c r="W211" s="1"/>
      <c r="X211" s="1"/>
    </row>
    <row r="212" spans="2:24" x14ac:dyDescent="0.45">
      <c r="B212" s="9"/>
      <c r="C212" s="9"/>
      <c r="D212" s="9"/>
      <c r="E212" s="9"/>
      <c r="G212" s="7"/>
      <c r="H212" s="11"/>
      <c r="I212" s="7"/>
      <c r="J212" s="7"/>
      <c r="U212" s="13"/>
      <c r="V212" s="1"/>
      <c r="W212" s="1"/>
      <c r="X212" s="1"/>
    </row>
    <row r="213" spans="2:24" x14ac:dyDescent="0.45">
      <c r="B213" s="9"/>
      <c r="C213" s="9"/>
      <c r="D213" s="9"/>
      <c r="E213" s="9"/>
      <c r="G213" s="7"/>
      <c r="H213" s="11"/>
      <c r="I213" s="7"/>
      <c r="J213" s="7"/>
      <c r="U213" s="13"/>
      <c r="V213" s="1"/>
      <c r="W213" s="1"/>
      <c r="X213" s="1"/>
    </row>
    <row r="214" spans="2:24" x14ac:dyDescent="0.45">
      <c r="B214" s="9"/>
      <c r="C214" s="9"/>
      <c r="D214" s="9"/>
      <c r="E214" s="9"/>
      <c r="G214" s="7"/>
      <c r="H214" s="11"/>
      <c r="I214" s="7"/>
      <c r="J214" s="7"/>
      <c r="U214" s="13"/>
      <c r="V214" s="1"/>
      <c r="W214" s="1"/>
      <c r="X214" s="1"/>
    </row>
    <row r="215" spans="2:24" x14ac:dyDescent="0.45">
      <c r="B215" s="9"/>
      <c r="C215" s="9"/>
      <c r="D215" s="9"/>
      <c r="E215" s="9"/>
      <c r="G215" s="7"/>
      <c r="H215" s="11"/>
      <c r="I215" s="7"/>
      <c r="J215" s="7"/>
      <c r="U215" s="13"/>
      <c r="V215" s="1"/>
      <c r="W215" s="1"/>
      <c r="X215" s="1"/>
    </row>
    <row r="216" spans="2:24" x14ac:dyDescent="0.45">
      <c r="B216" s="9"/>
      <c r="C216" s="9"/>
      <c r="D216" s="9"/>
      <c r="E216" s="9"/>
      <c r="G216" s="7"/>
      <c r="H216" s="11"/>
      <c r="I216" s="7"/>
      <c r="J216" s="7"/>
      <c r="U216" s="13"/>
      <c r="V216" s="1"/>
      <c r="W216" s="1"/>
      <c r="X216" s="1"/>
    </row>
    <row r="217" spans="2:24" x14ac:dyDescent="0.45">
      <c r="B217" s="9"/>
      <c r="C217" s="9"/>
      <c r="D217" s="9"/>
      <c r="E217" s="9"/>
      <c r="G217" s="7"/>
      <c r="H217" s="11"/>
      <c r="I217" s="7"/>
      <c r="J217" s="7"/>
      <c r="U217" s="13"/>
      <c r="V217" s="1"/>
      <c r="W217" s="1"/>
      <c r="X217" s="1"/>
    </row>
    <row r="218" spans="2:24" x14ac:dyDescent="0.45">
      <c r="B218" s="9"/>
      <c r="C218" s="9"/>
      <c r="D218" s="9"/>
      <c r="E218" s="9"/>
      <c r="G218" s="7"/>
      <c r="H218" s="11"/>
      <c r="I218" s="7"/>
      <c r="J218" s="7"/>
      <c r="U218" s="13"/>
      <c r="V218" s="1"/>
      <c r="W218" s="1"/>
      <c r="X218" s="1"/>
    </row>
    <row r="219" spans="2:24" x14ac:dyDescent="0.45">
      <c r="B219" s="9"/>
      <c r="C219" s="9"/>
      <c r="D219" s="9"/>
      <c r="E219" s="9"/>
      <c r="G219" s="7"/>
      <c r="H219" s="11"/>
      <c r="I219" s="7"/>
      <c r="J219" s="7"/>
      <c r="U219" s="13"/>
      <c r="V219" s="1"/>
      <c r="W219" s="1"/>
      <c r="X219" s="1"/>
    </row>
    <row r="220" spans="2:24" x14ac:dyDescent="0.45">
      <c r="B220" s="9"/>
      <c r="C220" s="9"/>
      <c r="D220" s="9"/>
      <c r="E220" s="9"/>
      <c r="G220" s="7"/>
      <c r="H220" s="11"/>
      <c r="I220" s="7"/>
      <c r="J220" s="7"/>
      <c r="U220" s="13"/>
      <c r="V220" s="1"/>
      <c r="W220" s="1"/>
      <c r="X220" s="1"/>
    </row>
    <row r="221" spans="2:24" x14ac:dyDescent="0.45">
      <c r="B221" s="9"/>
      <c r="C221" s="9"/>
      <c r="D221" s="9"/>
      <c r="E221" s="9"/>
      <c r="G221" s="7"/>
      <c r="H221" s="11"/>
      <c r="I221" s="7"/>
      <c r="J221" s="7"/>
      <c r="U221" s="13"/>
      <c r="V221" s="1"/>
      <c r="W221" s="1"/>
      <c r="X221" s="1"/>
    </row>
    <row r="222" spans="2:24" x14ac:dyDescent="0.45">
      <c r="B222" s="9"/>
      <c r="C222" s="9"/>
      <c r="D222" s="9"/>
      <c r="E222" s="9"/>
      <c r="G222" s="7"/>
      <c r="H222" s="11"/>
      <c r="I222" s="7"/>
      <c r="J222" s="7"/>
      <c r="U222" s="13"/>
      <c r="V222" s="1"/>
      <c r="W222" s="1"/>
      <c r="X222" s="1"/>
    </row>
    <row r="223" spans="2:24" x14ac:dyDescent="0.45">
      <c r="B223" s="9"/>
      <c r="C223" s="9"/>
      <c r="D223" s="9"/>
      <c r="E223" s="9"/>
      <c r="G223" s="7"/>
      <c r="H223" s="11"/>
      <c r="I223" s="7"/>
      <c r="J223" s="7"/>
      <c r="U223" s="13"/>
      <c r="V223" s="1"/>
      <c r="W223" s="1"/>
      <c r="X223" s="1"/>
    </row>
    <row r="224" spans="2:24" x14ac:dyDescent="0.45">
      <c r="B224" s="9"/>
      <c r="C224" s="9"/>
      <c r="D224" s="9"/>
      <c r="E224" s="9"/>
      <c r="G224" s="7"/>
      <c r="H224" s="11"/>
      <c r="I224" s="7"/>
      <c r="J224" s="7"/>
      <c r="U224" s="13"/>
      <c r="V224" s="1"/>
      <c r="W224" s="1"/>
      <c r="X224" s="1"/>
    </row>
    <row r="225" spans="2:24" x14ac:dyDescent="0.45">
      <c r="B225" s="9"/>
      <c r="C225" s="9"/>
      <c r="D225" s="9"/>
      <c r="E225" s="9"/>
      <c r="G225" s="7"/>
      <c r="H225" s="11"/>
      <c r="I225" s="7"/>
      <c r="J225" s="7"/>
      <c r="U225" s="13"/>
      <c r="V225" s="1"/>
      <c r="W225" s="1"/>
      <c r="X225" s="1"/>
    </row>
    <row r="226" spans="2:24" x14ac:dyDescent="0.45">
      <c r="B226" s="9"/>
      <c r="C226" s="9"/>
      <c r="D226" s="9"/>
      <c r="E226" s="9"/>
      <c r="G226" s="7"/>
      <c r="H226" s="11"/>
      <c r="I226" s="7"/>
      <c r="J226" s="7"/>
      <c r="U226" s="13"/>
      <c r="V226" s="1"/>
      <c r="W226" s="1"/>
      <c r="X226" s="1"/>
    </row>
    <row r="227" spans="2:24" x14ac:dyDescent="0.45">
      <c r="B227" s="9"/>
      <c r="C227" s="9"/>
      <c r="D227" s="9"/>
      <c r="E227" s="9"/>
      <c r="G227" s="7"/>
      <c r="H227" s="11"/>
      <c r="I227" s="7"/>
      <c r="J227" s="7"/>
      <c r="U227" s="13"/>
      <c r="V227" s="1"/>
      <c r="W227" s="1"/>
      <c r="X227" s="1"/>
    </row>
    <row r="228" spans="2:24" x14ac:dyDescent="0.45">
      <c r="B228" s="9"/>
      <c r="C228" s="9"/>
      <c r="D228" s="9"/>
      <c r="E228" s="9"/>
      <c r="G228" s="7"/>
      <c r="H228" s="11"/>
      <c r="I228" s="7"/>
      <c r="J228" s="7"/>
      <c r="U228" s="13"/>
      <c r="V228" s="1"/>
      <c r="W228" s="1"/>
      <c r="X228" s="1"/>
    </row>
    <row r="229" spans="2:24" x14ac:dyDescent="0.45">
      <c r="B229" s="9"/>
      <c r="C229" s="9"/>
      <c r="D229" s="9"/>
      <c r="E229" s="9"/>
      <c r="G229" s="7"/>
      <c r="H229" s="11"/>
      <c r="I229" s="7"/>
      <c r="J229" s="7"/>
      <c r="U229" s="13"/>
      <c r="V229" s="1"/>
      <c r="W229" s="1"/>
      <c r="X229" s="1"/>
    </row>
    <row r="230" spans="2:24" x14ac:dyDescent="0.45">
      <c r="B230" s="9"/>
      <c r="C230" s="9"/>
      <c r="D230" s="9"/>
      <c r="E230" s="9"/>
      <c r="G230" s="7"/>
      <c r="H230" s="11"/>
      <c r="I230" s="7"/>
      <c r="J230" s="7"/>
      <c r="U230" s="13"/>
      <c r="V230" s="1"/>
      <c r="W230" s="1"/>
      <c r="X230" s="1"/>
    </row>
    <row r="231" spans="2:24" x14ac:dyDescent="0.45">
      <c r="B231" s="9"/>
      <c r="C231" s="9"/>
      <c r="D231" s="9"/>
      <c r="E231" s="9"/>
      <c r="G231" s="7"/>
      <c r="H231" s="11"/>
      <c r="I231" s="7"/>
      <c r="J231" s="7"/>
      <c r="U231" s="13"/>
      <c r="V231" s="1"/>
      <c r="W231" s="1"/>
      <c r="X231" s="1"/>
    </row>
    <row r="232" spans="2:24" x14ac:dyDescent="0.45">
      <c r="B232" s="9"/>
      <c r="C232" s="9"/>
      <c r="D232" s="9"/>
      <c r="E232" s="9"/>
      <c r="G232" s="7"/>
      <c r="H232" s="11"/>
      <c r="I232" s="7"/>
      <c r="J232" s="7"/>
      <c r="U232" s="13"/>
      <c r="V232" s="1"/>
      <c r="W232" s="1"/>
      <c r="X232" s="1"/>
    </row>
    <row r="233" spans="2:24" x14ac:dyDescent="0.45">
      <c r="B233" s="9"/>
      <c r="C233" s="9"/>
      <c r="D233" s="9"/>
      <c r="E233" s="9"/>
      <c r="G233" s="7"/>
      <c r="H233" s="11"/>
      <c r="I233" s="7"/>
      <c r="J233" s="7"/>
      <c r="U233" s="13"/>
      <c r="V233" s="1"/>
      <c r="W233" s="1"/>
      <c r="X233" s="1"/>
    </row>
    <row r="234" spans="2:24" x14ac:dyDescent="0.45">
      <c r="B234" s="9"/>
      <c r="C234" s="9"/>
      <c r="D234" s="9"/>
      <c r="E234" s="9"/>
      <c r="G234" s="7"/>
      <c r="H234" s="11"/>
      <c r="I234" s="7"/>
      <c r="J234" s="7"/>
      <c r="U234" s="13"/>
      <c r="V234" s="1"/>
      <c r="W234" s="1"/>
      <c r="X234" s="1"/>
    </row>
    <row r="235" spans="2:24" x14ac:dyDescent="0.45">
      <c r="B235" s="9"/>
      <c r="C235" s="9"/>
      <c r="D235" s="9"/>
      <c r="E235" s="9"/>
      <c r="G235" s="7"/>
      <c r="H235" s="11"/>
      <c r="I235" s="7"/>
      <c r="J235" s="7"/>
      <c r="U235" s="13"/>
      <c r="V235" s="1"/>
      <c r="W235" s="1"/>
      <c r="X235" s="1"/>
    </row>
    <row r="236" spans="2:24" x14ac:dyDescent="0.45">
      <c r="B236" s="9"/>
      <c r="C236" s="9"/>
      <c r="D236" s="9"/>
      <c r="E236" s="9"/>
      <c r="G236" s="7"/>
      <c r="H236" s="11"/>
      <c r="I236" s="7"/>
      <c r="J236" s="7"/>
      <c r="U236" s="13"/>
      <c r="V236" s="1"/>
      <c r="W236" s="1"/>
      <c r="X236" s="1"/>
    </row>
    <row r="237" spans="2:24" x14ac:dyDescent="0.45">
      <c r="B237" s="9"/>
      <c r="C237" s="9"/>
      <c r="D237" s="9"/>
      <c r="E237" s="9"/>
      <c r="G237" s="7"/>
      <c r="H237" s="11"/>
      <c r="I237" s="7"/>
      <c r="J237" s="7"/>
      <c r="U237" s="13"/>
      <c r="V237" s="1"/>
      <c r="W237" s="1"/>
      <c r="X237" s="1"/>
    </row>
    <row r="238" spans="2:24" x14ac:dyDescent="0.45">
      <c r="B238" s="9"/>
      <c r="C238" s="9"/>
      <c r="D238" s="9"/>
      <c r="E238" s="9"/>
      <c r="G238" s="7"/>
      <c r="H238" s="11"/>
      <c r="I238" s="7"/>
      <c r="J238" s="7"/>
      <c r="U238" s="13"/>
      <c r="V238" s="1"/>
      <c r="W238" s="1"/>
      <c r="X238" s="1"/>
    </row>
    <row r="239" spans="2:24" x14ac:dyDescent="0.45">
      <c r="B239" s="9"/>
      <c r="C239" s="9"/>
      <c r="D239" s="9"/>
      <c r="E239" s="9"/>
      <c r="G239" s="7"/>
      <c r="H239" s="11"/>
      <c r="I239" s="7"/>
      <c r="J239" s="7"/>
      <c r="U239" s="13"/>
      <c r="V239" s="1"/>
      <c r="W239" s="1"/>
      <c r="X239" s="1"/>
    </row>
    <row r="240" spans="2:24" x14ac:dyDescent="0.45">
      <c r="B240" s="9"/>
      <c r="C240" s="9"/>
      <c r="D240" s="9"/>
      <c r="E240" s="9"/>
      <c r="G240" s="7"/>
      <c r="H240" s="11"/>
      <c r="I240" s="7"/>
      <c r="J240" s="7"/>
      <c r="U240" s="13"/>
      <c r="V240" s="1"/>
      <c r="W240" s="1"/>
      <c r="X240" s="1"/>
    </row>
    <row r="241" spans="2:24" x14ac:dyDescent="0.45">
      <c r="B241" s="9"/>
      <c r="C241" s="9"/>
      <c r="D241" s="9"/>
      <c r="E241" s="9"/>
      <c r="G241" s="7"/>
      <c r="H241" s="11"/>
      <c r="I241" s="7"/>
      <c r="J241" s="7"/>
      <c r="U241" s="13"/>
      <c r="V241" s="1"/>
      <c r="W241" s="1"/>
      <c r="X241" s="1"/>
    </row>
    <row r="242" spans="2:24" x14ac:dyDescent="0.45">
      <c r="B242" s="9"/>
      <c r="C242" s="9"/>
      <c r="D242" s="9"/>
      <c r="E242" s="9"/>
      <c r="G242" s="7"/>
      <c r="H242" s="11"/>
      <c r="I242" s="7"/>
      <c r="J242" s="7"/>
      <c r="U242" s="13"/>
      <c r="V242" s="1"/>
      <c r="W242" s="1"/>
      <c r="X242" s="1"/>
    </row>
    <row r="243" spans="2:24" x14ac:dyDescent="0.45">
      <c r="B243" s="9"/>
      <c r="C243" s="9"/>
      <c r="D243" s="9"/>
      <c r="E243" s="9"/>
      <c r="G243" s="7"/>
      <c r="H243" s="11"/>
      <c r="I243" s="7"/>
      <c r="J243" s="7"/>
      <c r="U243" s="13"/>
      <c r="V243" s="1"/>
      <c r="W243" s="1"/>
      <c r="X243" s="1"/>
    </row>
    <row r="244" spans="2:24" x14ac:dyDescent="0.45">
      <c r="B244" s="9"/>
      <c r="C244" s="9"/>
      <c r="D244" s="9"/>
      <c r="E244" s="9"/>
      <c r="G244" s="7"/>
      <c r="H244" s="11"/>
      <c r="I244" s="7"/>
      <c r="J244" s="7"/>
      <c r="U244" s="13"/>
      <c r="V244" s="1"/>
      <c r="W244" s="1"/>
      <c r="X244" s="1"/>
    </row>
    <row r="245" spans="2:24" x14ac:dyDescent="0.45">
      <c r="B245" s="9"/>
      <c r="C245" s="9"/>
      <c r="D245" s="9"/>
      <c r="E245" s="9"/>
      <c r="G245" s="7"/>
      <c r="H245" s="11"/>
      <c r="I245" s="7"/>
      <c r="J245" s="7"/>
      <c r="U245" s="13"/>
      <c r="V245" s="1"/>
      <c r="W245" s="1"/>
      <c r="X245" s="1"/>
    </row>
    <row r="246" spans="2:24" x14ac:dyDescent="0.45">
      <c r="B246" s="9"/>
      <c r="C246" s="9"/>
      <c r="D246" s="9"/>
      <c r="E246" s="9"/>
      <c r="G246" s="7"/>
      <c r="H246" s="11"/>
      <c r="I246" s="7"/>
      <c r="J246" s="7"/>
      <c r="U246" s="13"/>
      <c r="V246" s="1"/>
      <c r="W246" s="1"/>
      <c r="X246" s="1"/>
    </row>
    <row r="247" spans="2:24" x14ac:dyDescent="0.45">
      <c r="B247" s="9"/>
      <c r="C247" s="9"/>
      <c r="D247" s="9"/>
      <c r="E247" s="9"/>
      <c r="G247" s="7"/>
      <c r="H247" s="11"/>
      <c r="I247" s="7"/>
      <c r="J247" s="7"/>
      <c r="U247" s="13"/>
      <c r="V247" s="1"/>
      <c r="W247" s="1"/>
      <c r="X247" s="1"/>
    </row>
    <row r="248" spans="2:24" x14ac:dyDescent="0.45">
      <c r="B248" s="9"/>
      <c r="C248" s="9"/>
      <c r="D248" s="9"/>
      <c r="E248" s="9"/>
      <c r="G248" s="7"/>
      <c r="H248" s="11"/>
      <c r="I248" s="7"/>
      <c r="J248" s="7"/>
      <c r="U248" s="13"/>
      <c r="V248" s="1"/>
      <c r="W248" s="1"/>
      <c r="X248" s="1"/>
    </row>
    <row r="249" spans="2:24" x14ac:dyDescent="0.45">
      <c r="B249" s="9"/>
      <c r="C249" s="9"/>
      <c r="D249" s="9"/>
      <c r="E249" s="9"/>
      <c r="G249" s="7"/>
      <c r="H249" s="11"/>
      <c r="I249" s="7"/>
      <c r="J249" s="7"/>
      <c r="U249" s="13"/>
      <c r="V249" s="1"/>
      <c r="W249" s="1"/>
      <c r="X249" s="1"/>
    </row>
    <row r="250" spans="2:24" x14ac:dyDescent="0.45">
      <c r="B250" s="9"/>
      <c r="C250" s="9"/>
      <c r="D250" s="9"/>
      <c r="E250" s="9"/>
      <c r="G250" s="7"/>
      <c r="H250" s="11"/>
      <c r="I250" s="7"/>
      <c r="J250" s="7"/>
      <c r="U250" s="13"/>
      <c r="V250" s="1"/>
      <c r="W250" s="1"/>
      <c r="X250" s="1"/>
    </row>
    <row r="251" spans="2:24" x14ac:dyDescent="0.45">
      <c r="B251" s="9"/>
      <c r="C251" s="9"/>
      <c r="D251" s="9"/>
      <c r="E251" s="9"/>
      <c r="G251" s="7"/>
      <c r="H251" s="11"/>
      <c r="I251" s="7"/>
      <c r="J251" s="7"/>
      <c r="U251" s="13"/>
      <c r="V251" s="1"/>
      <c r="W251" s="1"/>
      <c r="X251" s="1"/>
    </row>
    <row r="252" spans="2:24" x14ac:dyDescent="0.45">
      <c r="B252" s="9"/>
      <c r="C252" s="9"/>
      <c r="D252" s="9"/>
      <c r="E252" s="9"/>
      <c r="G252" s="7"/>
      <c r="H252" s="11"/>
      <c r="I252" s="7"/>
      <c r="J252" s="7"/>
      <c r="U252" s="13"/>
      <c r="V252" s="1"/>
      <c r="W252" s="1"/>
      <c r="X252" s="1"/>
    </row>
    <row r="253" spans="2:24" x14ac:dyDescent="0.45">
      <c r="B253" s="9"/>
      <c r="C253" s="9"/>
      <c r="D253" s="9"/>
      <c r="E253" s="9"/>
      <c r="G253" s="7"/>
      <c r="H253" s="11"/>
      <c r="I253" s="7"/>
      <c r="J253" s="7"/>
      <c r="U253" s="13"/>
      <c r="V253" s="1"/>
      <c r="W253" s="1"/>
      <c r="X253" s="1"/>
    </row>
    <row r="254" spans="2:24" x14ac:dyDescent="0.45">
      <c r="B254" s="9"/>
      <c r="C254" s="9"/>
      <c r="D254" s="9"/>
      <c r="E254" s="9"/>
      <c r="G254" s="7"/>
      <c r="H254" s="11"/>
      <c r="I254" s="7"/>
      <c r="J254" s="7"/>
      <c r="U254" s="13"/>
      <c r="V254" s="1"/>
      <c r="W254" s="1"/>
      <c r="X254" s="1"/>
    </row>
    <row r="255" spans="2:24" x14ac:dyDescent="0.45">
      <c r="B255" s="9"/>
      <c r="C255" s="9"/>
      <c r="D255" s="9"/>
      <c r="E255" s="9"/>
      <c r="G255" s="7"/>
      <c r="H255" s="11"/>
      <c r="I255" s="7"/>
      <c r="J255" s="7"/>
      <c r="U255" s="13"/>
      <c r="V255" s="1"/>
      <c r="W255" s="1"/>
      <c r="X255" s="1"/>
    </row>
    <row r="256" spans="2:24" x14ac:dyDescent="0.45">
      <c r="B256" s="9"/>
      <c r="C256" s="9"/>
      <c r="D256" s="9"/>
      <c r="E256" s="9"/>
      <c r="G256" s="7"/>
      <c r="H256" s="11"/>
      <c r="I256" s="7"/>
      <c r="J256" s="7"/>
      <c r="U256" s="13"/>
      <c r="V256" s="1"/>
      <c r="W256" s="1"/>
      <c r="X256" s="1"/>
    </row>
    <row r="257" spans="2:24" x14ac:dyDescent="0.45">
      <c r="B257" s="9"/>
      <c r="C257" s="9"/>
      <c r="D257" s="9"/>
      <c r="E257" s="9"/>
      <c r="G257" s="7"/>
      <c r="H257" s="11"/>
      <c r="I257" s="7"/>
      <c r="J257" s="7"/>
      <c r="U257" s="13"/>
      <c r="V257" s="1"/>
      <c r="W257" s="1"/>
      <c r="X257" s="1"/>
    </row>
    <row r="258" spans="2:24" x14ac:dyDescent="0.45">
      <c r="B258" s="9"/>
      <c r="C258" s="9"/>
      <c r="D258" s="9"/>
      <c r="E258" s="9"/>
      <c r="G258" s="7"/>
      <c r="H258" s="11"/>
      <c r="I258" s="7"/>
      <c r="J258" s="7"/>
      <c r="U258" s="13"/>
      <c r="V258" s="1"/>
      <c r="W258" s="1"/>
      <c r="X258" s="1"/>
    </row>
    <row r="259" spans="2:24" x14ac:dyDescent="0.45">
      <c r="B259" s="9"/>
      <c r="C259" s="9"/>
      <c r="D259" s="9"/>
      <c r="E259" s="9"/>
      <c r="G259" s="7"/>
      <c r="H259" s="11"/>
      <c r="I259" s="7"/>
      <c r="J259" s="7"/>
      <c r="U259" s="13"/>
      <c r="V259" s="1"/>
      <c r="W259" s="1"/>
      <c r="X259" s="1"/>
    </row>
    <row r="260" spans="2:24" x14ac:dyDescent="0.45">
      <c r="B260" s="9"/>
      <c r="C260" s="9"/>
      <c r="D260" s="9"/>
      <c r="E260" s="9"/>
      <c r="G260" s="7"/>
      <c r="H260" s="11"/>
      <c r="I260" s="7"/>
      <c r="J260" s="7"/>
      <c r="U260" s="13"/>
      <c r="V260" s="1"/>
      <c r="W260" s="1"/>
      <c r="X260" s="1"/>
    </row>
    <row r="261" spans="2:24" x14ac:dyDescent="0.45">
      <c r="B261" s="9"/>
      <c r="C261" s="9"/>
      <c r="D261" s="9"/>
      <c r="E261" s="9"/>
      <c r="G261" s="7"/>
      <c r="H261" s="11"/>
      <c r="I261" s="7"/>
      <c r="J261" s="7"/>
      <c r="U261" s="13"/>
      <c r="V261" s="1"/>
      <c r="W261" s="1"/>
      <c r="X261" s="1"/>
    </row>
    <row r="262" spans="2:24" x14ac:dyDescent="0.45">
      <c r="B262" s="9"/>
      <c r="C262" s="9"/>
      <c r="D262" s="9"/>
      <c r="E262" s="9"/>
      <c r="G262" s="7"/>
      <c r="H262" s="11"/>
      <c r="I262" s="7"/>
      <c r="J262" s="7"/>
      <c r="U262" s="13"/>
      <c r="V262" s="1"/>
      <c r="W262" s="1"/>
      <c r="X262" s="1"/>
    </row>
    <row r="263" spans="2:24" x14ac:dyDescent="0.45">
      <c r="B263" s="9"/>
      <c r="C263" s="9"/>
      <c r="D263" s="9"/>
      <c r="E263" s="9"/>
      <c r="G263" s="7"/>
      <c r="H263" s="11"/>
      <c r="I263" s="7"/>
      <c r="J263" s="7"/>
      <c r="U263" s="13"/>
      <c r="V263" s="1"/>
      <c r="W263" s="1"/>
      <c r="X263" s="1"/>
    </row>
    <row r="264" spans="2:24" x14ac:dyDescent="0.45">
      <c r="B264" s="9"/>
      <c r="C264" s="9"/>
      <c r="D264" s="9"/>
      <c r="E264" s="9"/>
      <c r="G264" s="7"/>
      <c r="H264" s="11"/>
      <c r="I264" s="7"/>
      <c r="J264" s="7"/>
      <c r="U264" s="13"/>
      <c r="V264" s="1"/>
      <c r="W264" s="1"/>
      <c r="X264" s="1"/>
    </row>
    <row r="265" spans="2:24" x14ac:dyDescent="0.45">
      <c r="B265" s="9"/>
      <c r="C265" s="9"/>
      <c r="D265" s="9"/>
      <c r="E265" s="9"/>
      <c r="G265" s="7"/>
      <c r="H265" s="11"/>
      <c r="I265" s="7"/>
      <c r="J265" s="7"/>
      <c r="U265" s="13"/>
      <c r="V265" s="1"/>
      <c r="W265" s="1"/>
      <c r="X265" s="1"/>
    </row>
    <row r="266" spans="2:24" x14ac:dyDescent="0.45">
      <c r="B266" s="9"/>
      <c r="C266" s="9"/>
      <c r="D266" s="9"/>
      <c r="E266" s="9"/>
      <c r="G266" s="7"/>
      <c r="H266" s="11"/>
      <c r="I266" s="7"/>
      <c r="J266" s="7"/>
      <c r="U266" s="13"/>
      <c r="V266" s="1"/>
      <c r="W266" s="1"/>
      <c r="X266" s="1"/>
    </row>
  </sheetData>
  <mergeCells count="13">
    <mergeCell ref="B12:C12"/>
    <mergeCell ref="D10:F10"/>
    <mergeCell ref="I11:K11"/>
    <mergeCell ref="B2:C2"/>
    <mergeCell ref="G12:H12"/>
    <mergeCell ref="D11:F11"/>
    <mergeCell ref="I10:K10"/>
    <mergeCell ref="B11:C11"/>
    <mergeCell ref="G10:H10"/>
    <mergeCell ref="G11:H11"/>
    <mergeCell ref="B10:C10"/>
    <mergeCell ref="D12:F12"/>
    <mergeCell ref="I12:K12"/>
  </mergeCells>
  <conditionalFormatting sqref="C15:C266 H15:H266">
    <cfRule type="expression" dxfId="0" priority="1">
      <formula>AND(NOT(ISBLANK(C15)), ROUND(C15, 0) &lt;&gt; ROUND(B15, 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2023-10-04T02:29:51Z</dcterms:modified>
</cp:coreProperties>
</file>