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CNC machine\"/>
    </mc:Choice>
  </mc:AlternateContent>
  <xr:revisionPtr revIDLastSave="0" documentId="13_ncr:1_{A9CFDA1E-02F5-4C7F-A3AB-97F8C23C1C5A}" xr6:coauthVersionLast="46" xr6:coauthVersionMax="46" xr10:uidLastSave="{00000000-0000-0000-0000-000000000000}"/>
  <bookViews>
    <workbookView xWindow="-108" yWindow="-108" windowWidth="23256" windowHeight="12576" xr2:uid="{2D2F2AFD-BF1C-4265-AC6F-026B13482C7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5" i="1" l="1"/>
  <c r="Y61" i="1"/>
  <c r="Y62" i="1"/>
  <c r="Y63" i="1"/>
  <c r="Y64" i="1"/>
  <c r="Y65" i="1"/>
  <c r="Y66" i="1"/>
  <c r="Y67" i="1"/>
  <c r="Y6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</calcChain>
</file>

<file path=xl/sharedStrings.xml><?xml version="1.0" encoding="utf-8"?>
<sst xmlns="http://schemas.openxmlformats.org/spreadsheetml/2006/main" count="172" uniqueCount="161">
  <si>
    <t>Component</t>
  </si>
  <si>
    <t>600mm Leadscrew (8mm lead, 2mm pitch)</t>
  </si>
  <si>
    <t>700mm Leadscrew (8mm lead, 2mm pitch)</t>
  </si>
  <si>
    <t>Amount</t>
  </si>
  <si>
    <t>Nema 17 stepper motor</t>
  </si>
  <si>
    <t>Nema 23 stepper motor</t>
  </si>
  <si>
    <t>Drives Z axis through bevel gears</t>
  </si>
  <si>
    <t>Used with nema 23 steppers to drive the Y axis</t>
  </si>
  <si>
    <t>Used with nema 23 stepper to drive the X axis</t>
  </si>
  <si>
    <t>FRAME</t>
  </si>
  <si>
    <t>20x20mm aluminum extrusion 550mm</t>
  </si>
  <si>
    <t>20x20mm aluminum extrusion 600mm</t>
  </si>
  <si>
    <t>20x20mm aluminum extrusion 100mm</t>
  </si>
  <si>
    <t>Mounts as support on the X axis gantry</t>
  </si>
  <si>
    <t>Legs to mount under the frame</t>
  </si>
  <si>
    <t>MOVEMENT</t>
  </si>
  <si>
    <t>Linear rail 200mm</t>
  </si>
  <si>
    <t>Linear rail 600mm</t>
  </si>
  <si>
    <t>Linear rail 550mm</t>
  </si>
  <si>
    <t>Z axis linear movement, uses four linear blocks</t>
  </si>
  <si>
    <t>X axis linear movement, uses four linear blocks</t>
  </si>
  <si>
    <t>Y axis linear movement, uses four linear blocks</t>
  </si>
  <si>
    <t>Linear block MGN12H</t>
  </si>
  <si>
    <t>Additional linear blocks. One block is included with each linear rail mentioned above. 12 in total.</t>
  </si>
  <si>
    <t>200mm Leadscrew (2mm lead, 2mm pitch)</t>
  </si>
  <si>
    <t>Z axis leadscrew</t>
  </si>
  <si>
    <t>T8 Anti backlash nut (8mm lead, 2mm pitch)</t>
  </si>
  <si>
    <t xml:space="preserve">Used to eliminate backlash in the machine. 3D printed parts are not designed to use included springs, </t>
  </si>
  <si>
    <t>but the included nuts have tighter tolerances than those included with the (8mm lead) leadscrews</t>
  </si>
  <si>
    <t>Two drive the Y axis, one drives the X axis. 3A motor is preferable over lower current variants.</t>
  </si>
  <si>
    <t>ELECTRONICS</t>
  </si>
  <si>
    <t>ER11 500W Spindle and Power supply with speed governor</t>
  </si>
  <si>
    <t>This is a very simple 500W Spindle which is used in this machine. Reliable and powerful enough for most materials.</t>
  </si>
  <si>
    <t>If you chose a different spindle for any reason the 3D printed 52mm clamp might not work.</t>
  </si>
  <si>
    <t>MKS GEN 1.4 motherboard</t>
  </si>
  <si>
    <t>A reliable motherboard used with some 3D printers. Uses modified Marlin firmware.</t>
  </si>
  <si>
    <t>TB6600 4A stepper motor driver</t>
  </si>
  <si>
    <t>Takes power supply current and signals from MKS GEN 1.4 motherboard in order to drive all stepper motors</t>
  </si>
  <si>
    <t>Mechanical endstops</t>
  </si>
  <si>
    <r>
      <rPr>
        <b/>
        <sz val="11"/>
        <color theme="1"/>
        <rFont val="Calibri"/>
        <family val="2"/>
        <scheme val="minor"/>
      </rPr>
      <t>The product linked has the correct dimensions for the 3D printed parts.</t>
    </r>
    <r>
      <rPr>
        <sz val="11"/>
        <color theme="1"/>
        <rFont val="Calibri"/>
        <family val="2"/>
        <scheme val="minor"/>
      </rPr>
      <t xml:space="preserve"> </t>
    </r>
  </si>
  <si>
    <t>24V power supply</t>
  </si>
  <si>
    <t xml:space="preserve">Provides current to the motherboard and the stepper motor drivers. 24V is preferable over 12V PSU </t>
  </si>
  <si>
    <t>80x80mm 24V/12V/5V fan</t>
  </si>
  <si>
    <t>C14 Appliance connector</t>
  </si>
  <si>
    <t>A safe connector for mains current to connect to the machine. Size and dimensions may vary.</t>
  </si>
  <si>
    <t>A safe cable to connect to power outlet. 3m long.</t>
  </si>
  <si>
    <t xml:space="preserve">Some of the products include wires for motors and sensors, but extra wires are needed to complete the machine. </t>
  </si>
  <si>
    <t>EXTRA CABLES</t>
  </si>
  <si>
    <t>Used to connect motors and sensors to the MKS GEN 1.4 board and the stepper motor drivers. Soldering is required.</t>
  </si>
  <si>
    <t>C14 Plug cable</t>
  </si>
  <si>
    <t>4m</t>
  </si>
  <si>
    <t>Spindle motor cable</t>
  </si>
  <si>
    <t>3d Printer cable 4 pin-4 pin</t>
  </si>
  <si>
    <t>Any diameter cable larger or the size of the red and black spindle motor wires.</t>
  </si>
  <si>
    <t>Cable management dragchains</t>
  </si>
  <si>
    <t>2m</t>
  </si>
  <si>
    <t>https://www.banggood.com/Machifit-Black-2020-V-Slot-Aluminum-Profile-Extrusion-Frame-for-CNC-Laser-Engraving-Machine-p-1341703.html?cur_warehouse=CN&amp;ID=49639&amp;rmmds=search</t>
  </si>
  <si>
    <t>https://www.amazon.de/-/en/Stepperonline-Pieces-Stepper-Bipolar-Printers/dp/B07CPP9RDP/ref=sr_1_6?dchild=1&amp;keywords=Nema+23&amp;qid=1609937371&amp;sr=8-6</t>
  </si>
  <si>
    <t>Suggested Seller/Website EU</t>
  </si>
  <si>
    <t>https://www.amazon.de/Usongshine-Stepper-Motor-1-8%C2%B04-Printer/dp/B07GLMGQB3/ref=sr_1_1_sspa?dchild=1&amp;keywords=Nema+17&amp;qid=1609937616&amp;quartzVehicle=93-258&amp;replacementKeywords=nema&amp;sr=8-1-spons&amp;psc=1&amp;spLa=ZW5jcnlwdGVkUXVhbGlmaWVyPUFMT0FYVlpWOVpMWTMmZW5jcnlwdGVkSWQ9QTAxOTUxNzUxUUJVN1IyM0swRTYyJmVuY3J5cHRlZEFkSWQ9QTA0NTQ5MTAyOTVNSDdOT1RYUTJRJndpZGdldE5hbWU9c3BfYXRmJmFjdGlvbj1jbGlja1JlZGlyZWN0JmRvTm90TG9nQ2xpY2s9dHJ1ZQ==</t>
  </si>
  <si>
    <t>https://www.amazon.de/-/en/SIENOC-100-000-3D-Printer-Type/dp/B07LDZF2YR/ref=sr_1_7?dchild=1&amp;keywords=leitspindel&amp;qid=1609937740&amp;sr=8-7&amp;th=1</t>
  </si>
  <si>
    <t>https://www.amazon.de/-/en/SIENOC-100-000-3D-Printer-Type/dp/B07LDZDBYV/ref=sr_1_7?dchild=1&amp;keywords=leitspindel&amp;qid=1609937740&amp;sr=8-7&amp;th=1</t>
  </si>
  <si>
    <t>https://www.amazon.de/-/en/WEJUANR-Printer-Lead-Screw-Pitch/dp/B08L98253X/ref=sr_1_7?dchild=1&amp;keywords=2%2Bmm%2Bpitch%2Blead%2Bscrew&amp;qid=1609937938&amp;quartzVehicle=72-810&amp;replacementKeywords=mm%2Bpitch%2Blead%2Bscrew&amp;sr=8-7&amp;th=1</t>
  </si>
  <si>
    <t>https://www.amazon.de/-/en/Dollatek-Spielfeder-Spring-Loaded-Elimination-Threaded/dp/B07DK58ZJP/ref=sr_1_3?crid=3M9BVQEZFBXJ6&amp;dchild=1&amp;keywords=anti+backlash+t8&amp;qid=1609938030&amp;sprefix=Anti+backlash%2Caps%2C203&amp;sr=8-3</t>
  </si>
  <si>
    <t>https://www.banggood.com/Machifit-MGN12-100-1000mm-Linear-Rail-Guide-with-MGN12H-Linear-Sliding-Guide-Block-CNC-Parts-p-1156260.html?cur_warehouse=CN&amp;ID=49640&amp;rmmds=search</t>
  </si>
  <si>
    <t>https://www.banggood.com/Machifit-MGN12-100-1000mm-Linear-Rail-Guide-with-MGN12H-Linear-Sliding-Guide-Block-CNC-Parts-p-1156260.html?cur_warehouse=CN&amp;ID=518201&amp;rmmds=search</t>
  </si>
  <si>
    <t>https://www.banggood.com/Machifit-MGN12-100-1000mm-Linear-Rail-Guide-with-MGN12H-Linear-Sliding-Guide-Block-CNC-Parts-p-1156260.html?cur_warehouse=CN&amp;ID=530150&amp;rmmds=search</t>
  </si>
  <si>
    <t>https://www.banggood.com/Machifit-MGN12-100-1000mm-Linear-Rail-Guide-with-MGN12H-Linear-Sliding-Guide-Block-CNC-Parts-p-1156260.html?cur_warehouse=CN&amp;ID=6283837&amp;rmmds=search</t>
  </si>
  <si>
    <t>https://www.banggood.com/Machifit-ER11-Chuck-CNC-500W-Spindle-Motor-with-52mm-Clamps-and-Power-Supply-Speed-Governor-p-1027937.html?cur_warehouse=CN&amp;rmmds=search</t>
  </si>
  <si>
    <t>https://www.amazon.de/-/en/Kingprint-Controller-Motherboard-RAMPS1-4-Compatible/dp/B079BZ1K3B/ref=sr_1_5?dchild=1&amp;keywords=mks+gen+1%2C4&amp;qid=1609938430&amp;quartzVehicle=778-691&amp;replacementKeywords=mks+1%2C4&amp;sr=8-5</t>
  </si>
  <si>
    <t>https://www.amazon.de/-/en/Haljia-TB6600-Stepper-Driver-Controller/dp/B06XQGHXL3/ref=sr_1_3?dchild=1&amp;keywords=tb+6600&amp;qid=1609939826&amp;sr=8-3</t>
  </si>
  <si>
    <t>https://www.amazon.de/Longruner-Monitor-Display-Raspberry-Various/dp/B071J2RSY7/ref=sr_1_1_sspa?dchild=1&amp;keywords=mechanischer+endstop&amp;qid=1609939943&amp;sr=8-1-spons&amp;psc=1&amp;spLa=ZW5jcnlwdGVkUXVhbGlmaWVyPUEzNjhKSTNIRjBDTjRBJmVuY3J5cHRlZElkPUEwNTI4NzMyU0E0OEIzV1NNUTlaJmVuY3J5cHRlZEFkSWQ9QTA0MTM2MjdITlZNREtPRFMyQyZ3aWRnZXROYW1lPXNwX2F0ZiZhY3Rpb249Y2xpY2tSZWRpcmVjdCZkb05vdExvZ0NsaWNrPXRydWU=</t>
  </si>
  <si>
    <t>https://www.amazon.de/-/en/transformer-Meanwell-150-24-Inch-Switching-Transformer/dp/B00UCXHV6G/ref=sr_1_9?dchild=1&amp;keywords=24v+netzteil+98x30&amp;qid=1609940580&amp;sr=8-9</t>
  </si>
  <si>
    <t>For cooling the enclosed motherboard. Buy two fans if you want to additional cooling to TB6600 drivers (Optional).</t>
  </si>
  <si>
    <t>https://www.amazon.de/-/en/Sunon-MF80252V11000UA99-Fan-1-56-69-6/dp/B07ZBSD3HG/ref=sr_1_4?dchild=1&amp;keywords=24v+l%C3%BCfter&amp;qid=1609942978&amp;sr=8-4</t>
  </si>
  <si>
    <t>https://www.amazon.de/-/en/Carrier-Energy-Printer-Router-Machine/dp/B07LDCQTBN/ref=sr_1_8?dchild=1&amp;keywords=3d+drucker+kabel&amp;qid=1609943181&amp;sr=8-8</t>
  </si>
  <si>
    <t>https://www.amazon.de/-/en/UEETEK-Bipolar-Stepper-Printer-Machines/dp/B0711Z3RXJ/ref=sr_1_9?dchild=1&amp;keywords=3d+drucker+kabel&amp;qid=1609943285&amp;sr=8-9</t>
  </si>
  <si>
    <t>8m</t>
  </si>
  <si>
    <t>No link. Buy from local hardware store</t>
  </si>
  <si>
    <t>Used to manage cables parallell to the X and Y axis.</t>
  </si>
  <si>
    <t>Used on the machine…</t>
  </si>
  <si>
    <t>Sum</t>
  </si>
  <si>
    <t>FASTNERS AND SCREWS</t>
  </si>
  <si>
    <t>from link</t>
  </si>
  <si>
    <t>~50</t>
  </si>
  <si>
    <t>Amount of items</t>
  </si>
  <si>
    <t>on used  the machine</t>
  </si>
  <si>
    <t>https://www.banggood.com/Suleve-M5SH6-50Pcs-M5-Stainless-Steel-Hex-Socket-Button-Head-Screw-Bolt-8-30mm-Optional-Length-p-1333438.html?rmmds=myorder&amp;cur_warehouse=CN&amp;ID=3632</t>
  </si>
  <si>
    <t>Used with bolts to fasten 3D printed parts to 20x20 aluminum extrusions</t>
  </si>
  <si>
    <t>M3 x 8mm bolt</t>
  </si>
  <si>
    <t xml:space="preserve">M5 x 10mm bolt </t>
  </si>
  <si>
    <t>https://www.banggood.com/Drillpro-50pcs-M3-T-Sliding-Nut-Zinc-Plated-Carbon-Steel-T-Sliding-Nut-for-2020-Aluminum-Profile-p-1081131.html?rmmds=myorder&amp;cur_warehouse=CN</t>
  </si>
  <si>
    <t>M3 T-slot nut</t>
  </si>
  <si>
    <t>M5 T-slot nut</t>
  </si>
  <si>
    <t>Used to fasten linear rails to 20x20 aluminum extrusions</t>
  </si>
  <si>
    <t>Used with M5 T-slot nuts</t>
  </si>
  <si>
    <t>Used with M3 T-slot nuts</t>
  </si>
  <si>
    <t>https://www.banggood.com/Drillpro-100pcs-M5-Hammer-Nut-Nickel-Plated-Carbon-Steel-Aluminum-Connector-T-Fastener-Sliding-Nut-p-1048442.html?cur_warehouse=CN&amp;rmmds=search</t>
  </si>
  <si>
    <t>M3 Square nut</t>
  </si>
  <si>
    <t>https://www.amazon.de/-/en/SECCARO-Square-Stainless-Steel-Form/dp/B07NQN15KT/ref=sr_1_5?dchild=1&amp;keywords=m3+vierkantmutter&amp;qid=1610025961&amp;s=diy&amp;sr=1-5</t>
  </si>
  <si>
    <t>Used with 10/16/25mm M3 bolts to connect different 3D printed parts</t>
  </si>
  <si>
    <t>M3 x 10/16/25mm bolt</t>
  </si>
  <si>
    <t>~30</t>
  </si>
  <si>
    <t>Used with square nuts</t>
  </si>
  <si>
    <t xml:space="preserve">~30 of each length </t>
  </si>
  <si>
    <t>https://www.amazon.de/-/en/VIGRUE-Pack-1110-Screws-Washers/dp/B083R4PKBW/ref=sr_1_3?dchild=1&amp;keywords=m3+sechskantschrauben+sortiment&amp;qid=1610026829&amp;sr=8-3</t>
  </si>
  <si>
    <t>ALL M3 BOLTS YOU WILL NEED &gt;&gt;&gt;</t>
  </si>
  <si>
    <r>
      <t xml:space="preserve">To mount Y axis brackets to the frame </t>
    </r>
    <r>
      <rPr>
        <b/>
        <sz val="11"/>
        <color theme="1"/>
        <rFont val="Calibri"/>
        <family val="2"/>
        <scheme val="minor"/>
      </rPr>
      <t>M6 thread tapping required</t>
    </r>
  </si>
  <si>
    <t>To mount X gantry extrusion clamp to 3D printed parts</t>
  </si>
  <si>
    <t>M6 nut</t>
  </si>
  <si>
    <t>Used with M6 x 40 bolts</t>
  </si>
  <si>
    <t>M6 x 50mm bolt</t>
  </si>
  <si>
    <t>M6 x 40mm bolt</t>
  </si>
  <si>
    <t>M5 x 20mm bolt</t>
  </si>
  <si>
    <t>Used  to fasten Nema 23 motors to 3D printed parts</t>
  </si>
  <si>
    <t>M5 nut</t>
  </si>
  <si>
    <t>Used with M5 x 20mm bolts</t>
  </si>
  <si>
    <t>TOOLS</t>
  </si>
  <si>
    <t>Soldering iron</t>
  </si>
  <si>
    <t xml:space="preserve">5, 3, 2.5 and 1.5mm hex wrench </t>
  </si>
  <si>
    <t>M3 x 5mm grub screws</t>
  </si>
  <si>
    <t>Used with 3D printed motor couplers and M3 square nuts to fasten Leadscrews to Nema 23 motors</t>
  </si>
  <si>
    <t>5mm hex for M6 x 40/50 bolts, 3mm hex for M5 x 10 bolts, 2.5mm hex for M3 screws, 1.5 mm hex for grub screws</t>
  </si>
  <si>
    <t xml:space="preserve">small flat head screwdriver </t>
  </si>
  <si>
    <t>to fasten elecronics and more.</t>
  </si>
  <si>
    <t>phillips head screwdriver</t>
  </si>
  <si>
    <t>optional</t>
  </si>
  <si>
    <t>Electronic Screwdriver</t>
  </si>
  <si>
    <t>Different tools you will need (but might not need to buy)</t>
  </si>
  <si>
    <t>M6 tap</t>
  </si>
  <si>
    <t>to tap M6 threads in the square section of 550mm 20 x 20mm aluminum extrusions</t>
  </si>
  <si>
    <t>Patience</t>
  </si>
  <si>
    <t>6mm and 5mm drill bit</t>
  </si>
  <si>
    <t>6mm drillbit To drill holes in 20 x 20 aluminum extrusion for M6 x 50mm bolts. 5mm drillbit to drill holes in base plywood board for M5 screws screws.</t>
  </si>
  <si>
    <t>for use with 5 and 6mm drillbit</t>
  </si>
  <si>
    <t>Soldering iron is required for most electronics</t>
  </si>
  <si>
    <t xml:space="preserve">Warm bevrage </t>
  </si>
  <si>
    <t>Determiation</t>
  </si>
  <si>
    <t>A lot a waiting and focus is required.</t>
  </si>
  <si>
    <t>All will work out with determination.</t>
  </si>
  <si>
    <t>Take a break. Don't work when you´re tired.</t>
  </si>
  <si>
    <t>Hearing protection</t>
  </si>
  <si>
    <t>Eye protection</t>
  </si>
  <si>
    <t>Protective gloves</t>
  </si>
  <si>
    <t>Vaccum cleaner</t>
  </si>
  <si>
    <t>Being close to the machine increases the risk of dangerous debris damaging your eyes, very important when working with aluminum.</t>
  </si>
  <si>
    <t>When your cut is done you will want to remove your part carefully in order to avoid potential splinters from the working material.</t>
  </si>
  <si>
    <t>to capture dust and splinters when cutting.</t>
  </si>
  <si>
    <t>For extended working sessions &lt;10 minutes always wear hearing protection or you might damage your hearing</t>
  </si>
  <si>
    <t>WHEN CUTTING WITH THE MACHINE</t>
  </si>
  <si>
    <t>WHEN ASSEMBLING THE MACHINE</t>
  </si>
  <si>
    <t>HIGH VOLTAGE!!!</t>
  </si>
  <si>
    <t>Multimeter</t>
  </si>
  <si>
    <t xml:space="preserve">To controll voltages, connections and  </t>
  </si>
  <si>
    <t xml:space="preserve">Assemble everything before you connect any phase current to the electonics. Double check all connections with a multimeter. </t>
  </si>
  <si>
    <t>Dont over tighten bolts and nuts</t>
  </si>
  <si>
    <t>If bolts are over tightened 3D printed parts might crack!</t>
  </si>
  <si>
    <t>PARTS</t>
  </si>
  <si>
    <t>€</t>
  </si>
  <si>
    <t>Price/item</t>
  </si>
  <si>
    <t>Frame, two parallell with the Y axis, four parallell with X axis like a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</si>
</sst>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Fill="1"/>
    <xf numFmtId="0" fontId="0" fillId="0" borderId="0" xfId="0" applyFill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WEJUANR-Printer-Lead-Screw-Pitch/dp/B08L98253X/ref=sr_1_7?dchild=1&amp;keywords=2%2Bmm%2Bpitch%2Blead%2Bscrew&amp;qid=1609937938&amp;quartzVehicle=72-810&amp;replacementKeywords=mm%2Bpitch%2Blead%2Bscrew&amp;sr=8-7&amp;th=1" TargetMode="External"/><Relationship Id="rId13" Type="http://schemas.openxmlformats.org/officeDocument/2006/relationships/hyperlink" Target="https://www.banggood.com/Machifit-MGN12-100-1000mm-Linear-Rail-Guide-with-MGN12H-Linear-Sliding-Guide-Block-CNC-Parts-p-1156260.html?cur_warehouse=CN&amp;ID=6283837&amp;rmmds=search" TargetMode="External"/><Relationship Id="rId18" Type="http://schemas.openxmlformats.org/officeDocument/2006/relationships/hyperlink" Target="https://www.amazon.de/-/en/transformer-Meanwell-150-24-Inch-Switching-Transformer/dp/B00UCXHV6G/ref=sr_1_9?dchild=1&amp;keywords=24v+netzteil+98x30&amp;qid=1609940580&amp;sr=8-9" TargetMode="External"/><Relationship Id="rId26" Type="http://schemas.openxmlformats.org/officeDocument/2006/relationships/hyperlink" Target="https://www.amazon.de/-/en/VIGRUE-Pack-1110-Screws-Washers/dp/B083R4PKBW/ref=sr_1_3?dchild=1&amp;keywords=m3+sechskantschrauben+sortiment&amp;qid=1610026829&amp;sr=8-3" TargetMode="External"/><Relationship Id="rId3" Type="http://schemas.openxmlformats.org/officeDocument/2006/relationships/hyperlink" Target="https://www.banggood.com/Machifit-Black-2020-V-Slot-Aluminum-Profile-Extrusion-Frame-for-CNC-Laser-Engraving-Machine-p-1341703.html?cur_warehouse=CN&amp;ID=49639&amp;rmmds=search" TargetMode="External"/><Relationship Id="rId21" Type="http://schemas.openxmlformats.org/officeDocument/2006/relationships/hyperlink" Target="https://www.amazon.de/-/en/UEETEK-Bipolar-Stepper-Printer-Machines/dp/B0711Z3RXJ/ref=sr_1_9?dchild=1&amp;keywords=3d+drucker+kabel&amp;qid=1609943285&amp;sr=8-9" TargetMode="External"/><Relationship Id="rId7" Type="http://schemas.openxmlformats.org/officeDocument/2006/relationships/hyperlink" Target="https://www.amazon.de/-/en/SIENOC-100-000-3D-Printer-Type/dp/B07LDZDBYV/ref=sr_1_7?dchild=1&amp;keywords=leitspindel&amp;qid=1609937740&amp;sr=8-7&amp;th=1" TargetMode="External"/><Relationship Id="rId12" Type="http://schemas.openxmlformats.org/officeDocument/2006/relationships/hyperlink" Target="https://www.banggood.com/Machifit-MGN12-100-1000mm-Linear-Rail-Guide-with-MGN12H-Linear-Sliding-Guide-Block-CNC-Parts-p-1156260.html?cur_warehouse=CN&amp;ID=530150&amp;rmmds=search" TargetMode="External"/><Relationship Id="rId17" Type="http://schemas.openxmlformats.org/officeDocument/2006/relationships/hyperlink" Target="https://www.amazon.de/Longruner-Monitor-Display-Raspberry-Various/dp/B071J2RSY7/ref=sr_1_1_sspa?dchild=1&amp;keywords=mechanischer+endstop&amp;qid=1609939943&amp;sr=8-1-spons&amp;psc=1&amp;spLa=ZW5jcnlwdGVkUXVhbGlmaWVyPUEzNjhKSTNIRjBDTjRBJmVuY3J5cHRlZElkPUEwNTI4NzMyU0E0OEIzV1NNUTlaJmVuY3J5cHRlZEFkSWQ9QTA0MTM2MjdITlZNREtPRFMyQyZ3aWRnZXROYW1lPXNwX2F0ZiZhY3Rpb249Y2xpY2tSZWRpcmVjdCZkb05vdExvZ0NsaWNrPXRydWU=" TargetMode="External"/><Relationship Id="rId25" Type="http://schemas.openxmlformats.org/officeDocument/2006/relationships/hyperlink" Target="https://www.amazon.de/-/en/SECCARO-Square-Stainless-Steel-Form/dp/B07NQN15KT/ref=sr_1_5?dchild=1&amp;keywords=m3+vierkantmutter&amp;qid=1610025961&amp;s=diy&amp;sr=1-5" TargetMode="External"/><Relationship Id="rId2" Type="http://schemas.openxmlformats.org/officeDocument/2006/relationships/hyperlink" Target="https://www.banggood.com/Machifit-Black-2020-V-Slot-Aluminum-Profile-Extrusion-Frame-for-CNC-Laser-Engraving-Machine-p-1341703.html?cur_warehouse=CN&amp;ID=49639&amp;rmmds=search" TargetMode="External"/><Relationship Id="rId16" Type="http://schemas.openxmlformats.org/officeDocument/2006/relationships/hyperlink" Target="https://www.amazon.de/-/en/Haljia-TB6600-Stepper-Driver-Controller/dp/B06XQGHXL3/ref=sr_1_3?dchild=1&amp;keywords=tb+6600&amp;qid=1609939826&amp;sr=8-3" TargetMode="External"/><Relationship Id="rId20" Type="http://schemas.openxmlformats.org/officeDocument/2006/relationships/hyperlink" Target="https://www.amazon.de/-/en/Carrier-Energy-Printer-Router-Machine/dp/B07LDCQTBN/ref=sr_1_8?dchild=1&amp;keywords=3d+drucker+kabel&amp;qid=1609943181&amp;sr=8-8" TargetMode="External"/><Relationship Id="rId1" Type="http://schemas.openxmlformats.org/officeDocument/2006/relationships/hyperlink" Target="https://www.banggood.com/Machifit-Black-2020-V-Slot-Aluminum-Profile-Extrusion-Frame-for-CNC-Laser-Engraving-Machine-p-1341703.html?cur_warehouse=CN&amp;ID=49639&amp;rmmds=search" TargetMode="External"/><Relationship Id="rId6" Type="http://schemas.openxmlformats.org/officeDocument/2006/relationships/hyperlink" Target="https://www.amazon.de/-/en/SIENOC-100-000-3D-Printer-Type/dp/B07LDZF2YR/ref=sr_1_7?dchild=1&amp;keywords=leitspindel&amp;qid=1609937740&amp;sr=8-7&amp;th=1" TargetMode="External"/><Relationship Id="rId11" Type="http://schemas.openxmlformats.org/officeDocument/2006/relationships/hyperlink" Target="https://www.banggood.com/Machifit-MGN12-100-1000mm-Linear-Rail-Guide-with-MGN12H-Linear-Sliding-Guide-Block-CNC-Parts-p-1156260.html?cur_warehouse=CN&amp;ID=518201&amp;rmmds=search" TargetMode="External"/><Relationship Id="rId24" Type="http://schemas.openxmlformats.org/officeDocument/2006/relationships/hyperlink" Target="https://www.banggood.com/Drillpro-100pcs-M5-Hammer-Nut-Nickel-Plated-Carbon-Steel-Aluminum-Connector-T-Fastener-Sliding-Nut-p-1048442.html?cur_warehouse=CN&amp;rmmds=search" TargetMode="External"/><Relationship Id="rId5" Type="http://schemas.openxmlformats.org/officeDocument/2006/relationships/hyperlink" Target="https://www.amazon.de/Usongshine-Stepper-Motor-1-8%C2%B04-Printer/dp/B07GLMGQB3/ref=sr_1_1_sspa?dchild=1&amp;keywords=Nema+17&amp;qid=1609937616&amp;quartzVehicle=93-258&amp;replacementKeywords=nema&amp;sr=8-1-spons&amp;psc=1&amp;spLa=ZW5jcnlwdGVkUXVhbGlmaWVyPUFMT0FYVlpWOVpMWTMmZW5jcnlwdGVkSWQ9QTAxOTUxNzUxUUJVN1IyM0swRTYyJmVuY3J5cHRlZEFkSWQ9QTA0NTQ5MTAyOTVNSDdOT1RYUTJRJndpZGdldE5hbWU9c3BfYXRmJmFjdGlvbj1jbGlja1JlZGlyZWN0JmRvTm90TG9nQ2xpY2s9dHJ1ZQ==" TargetMode="External"/><Relationship Id="rId15" Type="http://schemas.openxmlformats.org/officeDocument/2006/relationships/hyperlink" Target="https://www.amazon.de/-/en/Kingprint-Controller-Motherboard-RAMPS1-4-Compatible/dp/B079BZ1K3B/ref=sr_1_5?dchild=1&amp;keywords=mks+gen+1%2C4&amp;qid=1609938430&amp;quartzVehicle=778-691&amp;replacementKeywords=mks+1%2C4&amp;sr=8-5" TargetMode="External"/><Relationship Id="rId23" Type="http://schemas.openxmlformats.org/officeDocument/2006/relationships/hyperlink" Target="https://www.banggood.com/Drillpro-50pcs-M3-T-Sliding-Nut-Zinc-Plated-Carbon-Steel-T-Sliding-Nut-for-2020-Aluminum-Profile-p-1081131.html?rmmds=myorder&amp;cur_warehouse=CN" TargetMode="External"/><Relationship Id="rId10" Type="http://schemas.openxmlformats.org/officeDocument/2006/relationships/hyperlink" Target="https://www.banggood.com/Machifit-MGN12-100-1000mm-Linear-Rail-Guide-with-MGN12H-Linear-Sliding-Guide-Block-CNC-Parts-p-1156260.html?cur_warehouse=CN&amp;ID=49640&amp;rmmds=search" TargetMode="External"/><Relationship Id="rId19" Type="http://schemas.openxmlformats.org/officeDocument/2006/relationships/hyperlink" Target="https://www.amazon.de/-/en/Sunon-MF80252V11000UA99-Fan-1-56-69-6/dp/B07ZBSD3HG/ref=sr_1_4?dchild=1&amp;keywords=24v+l%C3%BCfter&amp;qid=1609942978&amp;sr=8-4" TargetMode="External"/><Relationship Id="rId4" Type="http://schemas.openxmlformats.org/officeDocument/2006/relationships/hyperlink" Target="https://www.amazon.de/-/en/Stepperonline-Pieces-Stepper-Bipolar-Printers/dp/B07CPP9RDP/ref=sr_1_6?dchild=1&amp;keywords=Nema+23&amp;qid=1609937371&amp;sr=8-6" TargetMode="External"/><Relationship Id="rId9" Type="http://schemas.openxmlformats.org/officeDocument/2006/relationships/hyperlink" Target="https://www.amazon.de/-/en/Dollatek-Spielfeder-Spring-Loaded-Elimination-Threaded/dp/B07DK58ZJP/ref=sr_1_3?crid=3M9BVQEZFBXJ6&amp;dchild=1&amp;keywords=anti+backlash+t8&amp;qid=1609938030&amp;sprefix=Anti+backlash%2Caps%2C203&amp;sr=8-3" TargetMode="External"/><Relationship Id="rId14" Type="http://schemas.openxmlformats.org/officeDocument/2006/relationships/hyperlink" Target="https://www.banggood.com/Machifit-ER11-Chuck-CNC-500W-Spindle-Motor-with-52mm-Clamps-and-Power-Supply-Speed-Governor-p-1027937.html?cur_warehouse=CN&amp;rmmds=search" TargetMode="External"/><Relationship Id="rId22" Type="http://schemas.openxmlformats.org/officeDocument/2006/relationships/hyperlink" Target="https://www.banggood.com/Suleve-M5SH6-50Pcs-M5-Stainless-Steel-Hex-Socket-Button-Head-Screw-Bolt-8-30mm-Optional-Length-p-1333438.html?rmmds=myorder&amp;cur_warehouse=CN&amp;ID=3632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B8BC-56E7-434E-A80A-46BC4C6C9BEA}">
  <dimension ref="A1:Z75"/>
  <sheetViews>
    <sheetView tabSelected="1" zoomScale="76" zoomScaleNormal="76" workbookViewId="0">
      <selection activeCell="I30" sqref="I30"/>
    </sheetView>
  </sheetViews>
  <sheetFormatPr defaultRowHeight="14.4" x14ac:dyDescent="0.3"/>
  <cols>
    <col min="24" max="24" width="11" bestFit="1" customWidth="1"/>
  </cols>
  <sheetData>
    <row r="1" spans="1:9" x14ac:dyDescent="0.3">
      <c r="A1" s="1" t="s">
        <v>117</v>
      </c>
      <c r="I1" t="s">
        <v>128</v>
      </c>
    </row>
    <row r="2" spans="1:9" x14ac:dyDescent="0.3">
      <c r="A2" t="s">
        <v>118</v>
      </c>
      <c r="I2" t="s">
        <v>135</v>
      </c>
    </row>
    <row r="3" spans="1:9" x14ac:dyDescent="0.3">
      <c r="A3" t="s">
        <v>152</v>
      </c>
      <c r="I3" t="s">
        <v>153</v>
      </c>
    </row>
    <row r="4" spans="1:9" x14ac:dyDescent="0.3">
      <c r="A4" t="s">
        <v>119</v>
      </c>
      <c r="I4" t="s">
        <v>122</v>
      </c>
    </row>
    <row r="5" spans="1:9" x14ac:dyDescent="0.3">
      <c r="A5" t="s">
        <v>123</v>
      </c>
      <c r="I5" t="s">
        <v>124</v>
      </c>
    </row>
    <row r="6" spans="1:9" x14ac:dyDescent="0.3">
      <c r="A6" t="s">
        <v>125</v>
      </c>
      <c r="I6" t="s">
        <v>126</v>
      </c>
    </row>
    <row r="7" spans="1:9" x14ac:dyDescent="0.3">
      <c r="A7" t="s">
        <v>132</v>
      </c>
      <c r="I7" t="s">
        <v>133</v>
      </c>
    </row>
    <row r="8" spans="1:9" x14ac:dyDescent="0.3">
      <c r="A8" t="s">
        <v>127</v>
      </c>
      <c r="I8" t="s">
        <v>134</v>
      </c>
    </row>
    <row r="9" spans="1:9" x14ac:dyDescent="0.3">
      <c r="A9" t="s">
        <v>129</v>
      </c>
      <c r="I9" t="s">
        <v>130</v>
      </c>
    </row>
    <row r="11" spans="1:9" x14ac:dyDescent="0.3">
      <c r="A11" s="1" t="s">
        <v>150</v>
      </c>
    </row>
    <row r="12" spans="1:9" x14ac:dyDescent="0.3">
      <c r="A12" s="1" t="s">
        <v>151</v>
      </c>
      <c r="I12" t="s">
        <v>154</v>
      </c>
    </row>
    <row r="13" spans="1:9" x14ac:dyDescent="0.3">
      <c r="A13" t="s">
        <v>155</v>
      </c>
      <c r="I13" t="s">
        <v>156</v>
      </c>
    </row>
    <row r="14" spans="1:9" x14ac:dyDescent="0.3">
      <c r="A14" t="s">
        <v>131</v>
      </c>
      <c r="I14" t="s">
        <v>138</v>
      </c>
    </row>
    <row r="15" spans="1:9" x14ac:dyDescent="0.3">
      <c r="A15" t="s">
        <v>137</v>
      </c>
      <c r="I15" t="s">
        <v>139</v>
      </c>
    </row>
    <row r="16" spans="1:9" x14ac:dyDescent="0.3">
      <c r="A16" t="s">
        <v>136</v>
      </c>
      <c r="I16" t="s">
        <v>140</v>
      </c>
    </row>
    <row r="18" spans="1:25" x14ac:dyDescent="0.3">
      <c r="A18" s="1" t="s">
        <v>149</v>
      </c>
    </row>
    <row r="19" spans="1:25" x14ac:dyDescent="0.3">
      <c r="A19" t="s">
        <v>141</v>
      </c>
      <c r="I19" t="s">
        <v>148</v>
      </c>
    </row>
    <row r="20" spans="1:25" x14ac:dyDescent="0.3">
      <c r="A20" t="s">
        <v>142</v>
      </c>
      <c r="I20" t="s">
        <v>145</v>
      </c>
    </row>
    <row r="21" spans="1:25" x14ac:dyDescent="0.3">
      <c r="A21" t="s">
        <v>143</v>
      </c>
      <c r="I21" t="s">
        <v>146</v>
      </c>
    </row>
    <row r="22" spans="1:25" x14ac:dyDescent="0.3">
      <c r="A22" t="s">
        <v>144</v>
      </c>
      <c r="I22" t="s">
        <v>147</v>
      </c>
    </row>
    <row r="24" spans="1:25" x14ac:dyDescent="0.3">
      <c r="A24" s="1" t="s">
        <v>157</v>
      </c>
    </row>
    <row r="26" spans="1:25" x14ac:dyDescent="0.3">
      <c r="A26" s="1" t="s">
        <v>0</v>
      </c>
      <c r="F26" s="1" t="s">
        <v>3</v>
      </c>
      <c r="G26" s="1" t="s">
        <v>85</v>
      </c>
      <c r="H26" s="1"/>
      <c r="I26" s="1" t="s">
        <v>80</v>
      </c>
      <c r="J26" s="1"/>
      <c r="K26" s="1"/>
      <c r="T26" s="1" t="s">
        <v>58</v>
      </c>
      <c r="U26" s="1"/>
      <c r="V26" s="1"/>
      <c r="W26" s="1"/>
      <c r="X26" s="1" t="s">
        <v>159</v>
      </c>
      <c r="Y26" s="1" t="s">
        <v>81</v>
      </c>
    </row>
    <row r="27" spans="1:25" x14ac:dyDescent="0.3">
      <c r="F27" s="1" t="s">
        <v>83</v>
      </c>
      <c r="G27" s="1" t="s">
        <v>86</v>
      </c>
      <c r="H27" s="1"/>
    </row>
    <row r="28" spans="1:25" x14ac:dyDescent="0.3">
      <c r="A28" s="1" t="s">
        <v>9</v>
      </c>
    </row>
    <row r="29" spans="1:25" x14ac:dyDescent="0.3">
      <c r="A29" t="s">
        <v>10</v>
      </c>
      <c r="F29">
        <v>6</v>
      </c>
      <c r="G29">
        <v>6</v>
      </c>
      <c r="I29" t="s">
        <v>160</v>
      </c>
      <c r="T29" s="2" t="s">
        <v>56</v>
      </c>
      <c r="X29">
        <v>7.53</v>
      </c>
      <c r="Y29">
        <f t="shared" ref="Y29:Y68" si="0">F29*X29</f>
        <v>45.18</v>
      </c>
    </row>
    <row r="30" spans="1:25" x14ac:dyDescent="0.3">
      <c r="A30" t="s">
        <v>11</v>
      </c>
      <c r="F30">
        <v>2</v>
      </c>
      <c r="G30">
        <v>2</v>
      </c>
      <c r="I30" t="s">
        <v>13</v>
      </c>
      <c r="T30" s="2" t="s">
        <v>56</v>
      </c>
      <c r="X30">
        <v>8.35</v>
      </c>
      <c r="Y30">
        <f t="shared" si="0"/>
        <v>16.7</v>
      </c>
    </row>
    <row r="31" spans="1:25" x14ac:dyDescent="0.3">
      <c r="A31" t="s">
        <v>12</v>
      </c>
      <c r="F31">
        <v>4</v>
      </c>
      <c r="G31">
        <v>4</v>
      </c>
      <c r="I31" t="s">
        <v>14</v>
      </c>
      <c r="T31" s="2" t="s">
        <v>56</v>
      </c>
      <c r="X31">
        <v>3.45</v>
      </c>
      <c r="Y31">
        <f t="shared" si="0"/>
        <v>13.8</v>
      </c>
    </row>
    <row r="32" spans="1:25" x14ac:dyDescent="0.3">
      <c r="Y32">
        <f t="shared" si="0"/>
        <v>0</v>
      </c>
    </row>
    <row r="33" spans="1:25" x14ac:dyDescent="0.3">
      <c r="A33" s="1" t="s">
        <v>15</v>
      </c>
      <c r="Y33">
        <f t="shared" si="0"/>
        <v>0</v>
      </c>
    </row>
    <row r="34" spans="1:25" x14ac:dyDescent="0.3">
      <c r="A34" t="s">
        <v>5</v>
      </c>
      <c r="F34">
        <v>1</v>
      </c>
      <c r="G34">
        <v>3</v>
      </c>
      <c r="I34" t="s">
        <v>29</v>
      </c>
      <c r="T34" s="2" t="s">
        <v>57</v>
      </c>
      <c r="X34">
        <v>75</v>
      </c>
      <c r="Y34">
        <f t="shared" si="0"/>
        <v>75</v>
      </c>
    </row>
    <row r="35" spans="1:25" x14ac:dyDescent="0.3">
      <c r="A35" t="s">
        <v>4</v>
      </c>
      <c r="F35">
        <v>1</v>
      </c>
      <c r="G35">
        <v>1</v>
      </c>
      <c r="I35" t="s">
        <v>6</v>
      </c>
      <c r="T35" s="2" t="s">
        <v>59</v>
      </c>
      <c r="X35">
        <v>10.98</v>
      </c>
      <c r="Y35">
        <f t="shared" si="0"/>
        <v>10.98</v>
      </c>
    </row>
    <row r="36" spans="1:25" x14ac:dyDescent="0.3">
      <c r="A36" t="s">
        <v>1</v>
      </c>
      <c r="F36">
        <v>2</v>
      </c>
      <c r="G36">
        <v>2</v>
      </c>
      <c r="I36" t="s">
        <v>7</v>
      </c>
      <c r="T36" s="2" t="s">
        <v>60</v>
      </c>
      <c r="X36">
        <v>13.99</v>
      </c>
      <c r="Y36">
        <f t="shared" si="0"/>
        <v>27.98</v>
      </c>
    </row>
    <row r="37" spans="1:25" x14ac:dyDescent="0.3">
      <c r="A37" t="s">
        <v>2</v>
      </c>
      <c r="F37">
        <v>1</v>
      </c>
      <c r="G37">
        <v>1</v>
      </c>
      <c r="I37" t="s">
        <v>8</v>
      </c>
      <c r="T37" s="2" t="s">
        <v>61</v>
      </c>
      <c r="X37">
        <v>14.99</v>
      </c>
      <c r="Y37">
        <f t="shared" si="0"/>
        <v>14.99</v>
      </c>
    </row>
    <row r="38" spans="1:25" x14ac:dyDescent="0.3">
      <c r="A38" t="s">
        <v>24</v>
      </c>
      <c r="F38">
        <v>1</v>
      </c>
      <c r="G38">
        <v>1</v>
      </c>
      <c r="I38" t="s">
        <v>25</v>
      </c>
      <c r="T38" s="2" t="s">
        <v>62</v>
      </c>
      <c r="X38">
        <v>15.36</v>
      </c>
      <c r="Y38">
        <f t="shared" si="0"/>
        <v>15.36</v>
      </c>
    </row>
    <row r="39" spans="1:25" x14ac:dyDescent="0.3">
      <c r="A39" t="s">
        <v>26</v>
      </c>
      <c r="F39">
        <v>2</v>
      </c>
      <c r="G39">
        <v>3</v>
      </c>
      <c r="I39" t="s">
        <v>27</v>
      </c>
      <c r="T39" s="2" t="s">
        <v>63</v>
      </c>
      <c r="X39">
        <v>5.99</v>
      </c>
      <c r="Y39">
        <f t="shared" si="0"/>
        <v>11.98</v>
      </c>
    </row>
    <row r="40" spans="1:25" x14ac:dyDescent="0.3">
      <c r="I40" t="s">
        <v>28</v>
      </c>
      <c r="Y40">
        <f t="shared" si="0"/>
        <v>0</v>
      </c>
    </row>
    <row r="41" spans="1:25" x14ac:dyDescent="0.3">
      <c r="A41" t="s">
        <v>16</v>
      </c>
      <c r="F41">
        <v>2</v>
      </c>
      <c r="G41">
        <v>2</v>
      </c>
      <c r="I41" t="s">
        <v>19</v>
      </c>
      <c r="T41" s="2" t="s">
        <v>64</v>
      </c>
      <c r="X41">
        <v>13.49</v>
      </c>
      <c r="Y41">
        <f t="shared" si="0"/>
        <v>26.98</v>
      </c>
    </row>
    <row r="42" spans="1:25" x14ac:dyDescent="0.3">
      <c r="A42" t="s">
        <v>17</v>
      </c>
      <c r="F42">
        <v>2</v>
      </c>
      <c r="G42">
        <v>2</v>
      </c>
      <c r="I42" t="s">
        <v>20</v>
      </c>
      <c r="T42" s="2" t="s">
        <v>65</v>
      </c>
      <c r="X42">
        <v>23.28</v>
      </c>
      <c r="Y42">
        <f t="shared" si="0"/>
        <v>46.56</v>
      </c>
    </row>
    <row r="43" spans="1:25" x14ac:dyDescent="0.3">
      <c r="A43" t="s">
        <v>18</v>
      </c>
      <c r="F43">
        <v>2</v>
      </c>
      <c r="G43">
        <v>2</v>
      </c>
      <c r="I43" t="s">
        <v>21</v>
      </c>
      <c r="T43" s="2" t="s">
        <v>66</v>
      </c>
      <c r="X43">
        <v>20.02</v>
      </c>
      <c r="Y43">
        <f t="shared" si="0"/>
        <v>40.04</v>
      </c>
    </row>
    <row r="44" spans="1:25" x14ac:dyDescent="0.3">
      <c r="A44" t="s">
        <v>22</v>
      </c>
      <c r="F44">
        <v>6</v>
      </c>
      <c r="G44">
        <v>6</v>
      </c>
      <c r="I44" t="s">
        <v>23</v>
      </c>
      <c r="T44" s="2" t="s">
        <v>67</v>
      </c>
      <c r="X44">
        <v>9.41</v>
      </c>
      <c r="Y44">
        <f t="shared" si="0"/>
        <v>56.46</v>
      </c>
    </row>
    <row r="45" spans="1:25" x14ac:dyDescent="0.3">
      <c r="Y45">
        <f t="shared" si="0"/>
        <v>0</v>
      </c>
    </row>
    <row r="46" spans="1:25" x14ac:dyDescent="0.3">
      <c r="A46" s="1" t="s">
        <v>30</v>
      </c>
      <c r="Y46">
        <f t="shared" si="0"/>
        <v>0</v>
      </c>
    </row>
    <row r="47" spans="1:25" x14ac:dyDescent="0.3">
      <c r="A47" t="s">
        <v>31</v>
      </c>
      <c r="F47">
        <v>1</v>
      </c>
      <c r="G47">
        <v>1</v>
      </c>
      <c r="I47" t="s">
        <v>32</v>
      </c>
      <c r="T47" s="2" t="s">
        <v>68</v>
      </c>
      <c r="X47">
        <v>57.1</v>
      </c>
      <c r="Y47">
        <f t="shared" si="0"/>
        <v>57.1</v>
      </c>
    </row>
    <row r="48" spans="1:25" x14ac:dyDescent="0.3">
      <c r="I48" t="s">
        <v>33</v>
      </c>
      <c r="Y48">
        <f t="shared" si="0"/>
        <v>0</v>
      </c>
    </row>
    <row r="49" spans="1:25" x14ac:dyDescent="0.3">
      <c r="A49" t="s">
        <v>34</v>
      </c>
      <c r="F49">
        <v>1</v>
      </c>
      <c r="G49">
        <v>1</v>
      </c>
      <c r="I49" t="s">
        <v>35</v>
      </c>
      <c r="T49" s="2" t="s">
        <v>69</v>
      </c>
      <c r="X49">
        <v>29.99</v>
      </c>
      <c r="Y49">
        <f t="shared" si="0"/>
        <v>29.99</v>
      </c>
    </row>
    <row r="50" spans="1:25" x14ac:dyDescent="0.3">
      <c r="A50" t="s">
        <v>36</v>
      </c>
      <c r="F50">
        <v>4</v>
      </c>
      <c r="G50">
        <v>4</v>
      </c>
      <c r="I50" t="s">
        <v>37</v>
      </c>
      <c r="T50" s="2" t="s">
        <v>70</v>
      </c>
      <c r="X50">
        <v>14.99</v>
      </c>
      <c r="Y50">
        <f t="shared" si="0"/>
        <v>59.96</v>
      </c>
    </row>
    <row r="51" spans="1:25" x14ac:dyDescent="0.3">
      <c r="A51" t="s">
        <v>38</v>
      </c>
      <c r="F51">
        <v>1</v>
      </c>
      <c r="G51">
        <v>4</v>
      </c>
      <c r="I51" t="s">
        <v>39</v>
      </c>
      <c r="T51" s="2" t="s">
        <v>71</v>
      </c>
      <c r="X51">
        <v>9.99</v>
      </c>
      <c r="Y51">
        <f t="shared" si="0"/>
        <v>9.99</v>
      </c>
    </row>
    <row r="52" spans="1:25" x14ac:dyDescent="0.3">
      <c r="A52" t="s">
        <v>40</v>
      </c>
      <c r="F52">
        <v>1</v>
      </c>
      <c r="G52">
        <v>1</v>
      </c>
      <c r="I52" t="s">
        <v>41</v>
      </c>
      <c r="T52" s="3" t="s">
        <v>72</v>
      </c>
      <c r="X52">
        <v>20.68</v>
      </c>
      <c r="Y52">
        <f t="shared" si="0"/>
        <v>20.68</v>
      </c>
    </row>
    <row r="53" spans="1:25" x14ac:dyDescent="0.3">
      <c r="A53" t="s">
        <v>42</v>
      </c>
      <c r="F53">
        <v>1</v>
      </c>
      <c r="G53">
        <v>1</v>
      </c>
      <c r="I53" t="s">
        <v>73</v>
      </c>
      <c r="T53" s="2" t="s">
        <v>74</v>
      </c>
      <c r="X53">
        <v>8.8699999999999992</v>
      </c>
      <c r="Y53">
        <f t="shared" si="0"/>
        <v>8.8699999999999992</v>
      </c>
    </row>
    <row r="54" spans="1:25" x14ac:dyDescent="0.3">
      <c r="A54" t="s">
        <v>43</v>
      </c>
      <c r="F54">
        <v>1</v>
      </c>
      <c r="G54">
        <v>1</v>
      </c>
      <c r="I54" t="s">
        <v>44</v>
      </c>
      <c r="T54" t="s">
        <v>78</v>
      </c>
      <c r="Y54">
        <f t="shared" si="0"/>
        <v>0</v>
      </c>
    </row>
    <row r="55" spans="1:25" x14ac:dyDescent="0.3">
      <c r="A55" t="s">
        <v>49</v>
      </c>
      <c r="F55">
        <v>1</v>
      </c>
      <c r="G55">
        <v>1</v>
      </c>
      <c r="I55" t="s">
        <v>45</v>
      </c>
      <c r="T55" t="s">
        <v>78</v>
      </c>
      <c r="Y55">
        <f t="shared" si="0"/>
        <v>0</v>
      </c>
    </row>
    <row r="56" spans="1:25" x14ac:dyDescent="0.3">
      <c r="Y56">
        <f t="shared" si="0"/>
        <v>0</v>
      </c>
    </row>
    <row r="57" spans="1:25" x14ac:dyDescent="0.3">
      <c r="A57" s="1" t="s">
        <v>47</v>
      </c>
      <c r="I57" t="s">
        <v>46</v>
      </c>
      <c r="Y57">
        <f t="shared" si="0"/>
        <v>0</v>
      </c>
    </row>
    <row r="58" spans="1:25" x14ac:dyDescent="0.3">
      <c r="A58" t="s">
        <v>52</v>
      </c>
      <c r="F58">
        <v>2</v>
      </c>
      <c r="G58" t="s">
        <v>77</v>
      </c>
      <c r="I58" t="s">
        <v>48</v>
      </c>
      <c r="T58" s="2" t="s">
        <v>76</v>
      </c>
      <c r="X58">
        <v>6.99</v>
      </c>
      <c r="Y58">
        <f t="shared" si="0"/>
        <v>13.98</v>
      </c>
    </row>
    <row r="59" spans="1:25" x14ac:dyDescent="0.3">
      <c r="A59" t="s">
        <v>51</v>
      </c>
      <c r="F59">
        <v>0</v>
      </c>
      <c r="G59" t="s">
        <v>50</v>
      </c>
      <c r="I59" t="s">
        <v>53</v>
      </c>
      <c r="T59" t="s">
        <v>78</v>
      </c>
      <c r="Y59">
        <f t="shared" si="0"/>
        <v>0</v>
      </c>
    </row>
    <row r="60" spans="1:25" x14ac:dyDescent="0.3">
      <c r="A60" t="s">
        <v>54</v>
      </c>
      <c r="F60">
        <v>2</v>
      </c>
      <c r="G60" t="s">
        <v>55</v>
      </c>
      <c r="I60" t="s">
        <v>79</v>
      </c>
      <c r="T60" s="2" t="s">
        <v>75</v>
      </c>
      <c r="X60">
        <v>9.59</v>
      </c>
      <c r="Y60">
        <f t="shared" si="0"/>
        <v>19.18</v>
      </c>
    </row>
    <row r="61" spans="1:25" x14ac:dyDescent="0.3">
      <c r="Y61">
        <f t="shared" si="0"/>
        <v>0</v>
      </c>
    </row>
    <row r="62" spans="1:25" x14ac:dyDescent="0.3">
      <c r="A62" s="1" t="s">
        <v>82</v>
      </c>
      <c r="Y62">
        <f t="shared" si="0"/>
        <v>0</v>
      </c>
    </row>
    <row r="63" spans="1:25" x14ac:dyDescent="0.3">
      <c r="A63" t="s">
        <v>93</v>
      </c>
      <c r="F63">
        <v>1</v>
      </c>
      <c r="G63" t="s">
        <v>84</v>
      </c>
      <c r="I63" t="s">
        <v>88</v>
      </c>
      <c r="T63" s="3" t="s">
        <v>97</v>
      </c>
      <c r="X63">
        <v>6.05</v>
      </c>
      <c r="Y63">
        <f t="shared" si="0"/>
        <v>6.05</v>
      </c>
    </row>
    <row r="64" spans="1:25" x14ac:dyDescent="0.3">
      <c r="A64" t="s">
        <v>90</v>
      </c>
      <c r="F64">
        <v>1</v>
      </c>
      <c r="G64" t="s">
        <v>84</v>
      </c>
      <c r="I64" t="s">
        <v>95</v>
      </c>
      <c r="T64" s="2" t="s">
        <v>87</v>
      </c>
      <c r="X64">
        <v>4.4800000000000004</v>
      </c>
      <c r="Y64">
        <f t="shared" si="0"/>
        <v>4.4800000000000004</v>
      </c>
    </row>
    <row r="65" spans="1:26" x14ac:dyDescent="0.3">
      <c r="A65" t="s">
        <v>89</v>
      </c>
      <c r="G65">
        <v>32</v>
      </c>
      <c r="I65" t="s">
        <v>96</v>
      </c>
      <c r="T65" s="4"/>
      <c r="X65">
        <v>3.26</v>
      </c>
      <c r="Y65">
        <f t="shared" si="0"/>
        <v>0</v>
      </c>
    </row>
    <row r="66" spans="1:26" x14ac:dyDescent="0.3">
      <c r="A66" t="s">
        <v>92</v>
      </c>
      <c r="F66">
        <v>1</v>
      </c>
      <c r="G66">
        <v>32</v>
      </c>
      <c r="I66" t="s">
        <v>94</v>
      </c>
      <c r="T66" s="2" t="s">
        <v>91</v>
      </c>
      <c r="X66">
        <v>5.38</v>
      </c>
      <c r="Y66">
        <f t="shared" si="0"/>
        <v>5.38</v>
      </c>
    </row>
    <row r="67" spans="1:26" x14ac:dyDescent="0.3">
      <c r="A67" t="s">
        <v>98</v>
      </c>
      <c r="F67">
        <v>2</v>
      </c>
      <c r="G67" t="s">
        <v>102</v>
      </c>
      <c r="I67" t="s">
        <v>100</v>
      </c>
      <c r="T67" s="3" t="s">
        <v>99</v>
      </c>
      <c r="X67">
        <v>8.9499999999999993</v>
      </c>
      <c r="Y67">
        <f t="shared" si="0"/>
        <v>17.899999999999999</v>
      </c>
    </row>
    <row r="68" spans="1:26" x14ac:dyDescent="0.3">
      <c r="A68" t="s">
        <v>101</v>
      </c>
      <c r="F68">
        <v>1</v>
      </c>
      <c r="G68" t="s">
        <v>104</v>
      </c>
      <c r="I68" t="s">
        <v>103</v>
      </c>
      <c r="P68" s="1" t="s">
        <v>106</v>
      </c>
      <c r="Q68" s="1"/>
      <c r="T68" s="2" t="s">
        <v>105</v>
      </c>
      <c r="X68">
        <v>26.99</v>
      </c>
      <c r="Y68">
        <f t="shared" si="0"/>
        <v>26.99</v>
      </c>
    </row>
    <row r="69" spans="1:26" x14ac:dyDescent="0.3">
      <c r="A69" t="s">
        <v>111</v>
      </c>
      <c r="G69">
        <v>4</v>
      </c>
      <c r="I69" t="s">
        <v>107</v>
      </c>
      <c r="T69" t="s">
        <v>78</v>
      </c>
    </row>
    <row r="70" spans="1:26" x14ac:dyDescent="0.3">
      <c r="A70" t="s">
        <v>112</v>
      </c>
      <c r="G70">
        <v>4</v>
      </c>
      <c r="I70" t="s">
        <v>108</v>
      </c>
      <c r="T70" t="s">
        <v>78</v>
      </c>
    </row>
    <row r="71" spans="1:26" x14ac:dyDescent="0.3">
      <c r="A71" t="s">
        <v>109</v>
      </c>
      <c r="G71">
        <v>4</v>
      </c>
      <c r="I71" t="s">
        <v>110</v>
      </c>
      <c r="T71" t="s">
        <v>78</v>
      </c>
    </row>
    <row r="72" spans="1:26" x14ac:dyDescent="0.3">
      <c r="A72" t="s">
        <v>113</v>
      </c>
      <c r="G72">
        <v>10</v>
      </c>
      <c r="I72" t="s">
        <v>114</v>
      </c>
      <c r="T72" t="s">
        <v>78</v>
      </c>
    </row>
    <row r="73" spans="1:26" x14ac:dyDescent="0.3">
      <c r="A73" t="s">
        <v>115</v>
      </c>
      <c r="G73">
        <v>10</v>
      </c>
      <c r="I73" t="s">
        <v>116</v>
      </c>
      <c r="T73" t="s">
        <v>78</v>
      </c>
    </row>
    <row r="74" spans="1:26" x14ac:dyDescent="0.3">
      <c r="A74" t="s">
        <v>120</v>
      </c>
      <c r="G74">
        <v>12</v>
      </c>
      <c r="I74" t="s">
        <v>121</v>
      </c>
      <c r="T74" t="s">
        <v>78</v>
      </c>
    </row>
    <row r="75" spans="1:26" x14ac:dyDescent="0.3">
      <c r="Y75">
        <f>SUM(Y29:Y68)</f>
        <v>682.56</v>
      </c>
      <c r="Z75" t="s">
        <v>158</v>
      </c>
    </row>
  </sheetData>
  <phoneticPr fontId="3" type="noConversion"/>
  <hyperlinks>
    <hyperlink ref="T29" r:id="rId1" xr:uid="{C22CBAA7-CED0-40A7-85FA-A19046FCD743}"/>
    <hyperlink ref="T30" r:id="rId2" xr:uid="{C66AC742-4A87-411B-A4B7-E30F0A0B9303}"/>
    <hyperlink ref="T31" r:id="rId3" xr:uid="{F1263A59-63F6-41BF-AF6C-B8A45E82F8D9}"/>
    <hyperlink ref="T34" r:id="rId4" xr:uid="{CDB76848-F1A8-43CD-8E7E-603F562BA831}"/>
    <hyperlink ref="T35" r:id="rId5" display="https://www.amazon.de/Usongshine-Stepper-Motor-1-8%C2%B04-Printer/dp/B07GLMGQB3/ref=sr_1_1_sspa?dchild=1&amp;keywords=Nema+17&amp;qid=1609937616&amp;quartzVehicle=93-258&amp;replacementKeywords=nema&amp;sr=8-1-spons&amp;psc=1&amp;spLa=ZW5jcnlwdGVkUXVhbGlmaWVyPUFMT0FYVlpWOVpMWTMmZW5jcnlwdGVkSWQ9QTAxOTUxNzUxUUJVN1IyM0swRTYyJmVuY3J5cHRlZEFkSWQ9QTA0NTQ5MTAyOTVNSDdOT1RYUTJRJndpZGdldE5hbWU9c3BfYXRmJmFjdGlvbj1jbGlja1JlZGlyZWN0JmRvTm90TG9nQ2xpY2s9dHJ1ZQ==" xr:uid="{E26966BB-C754-4B73-A2FB-8E186C2FA4BC}"/>
    <hyperlink ref="T36" r:id="rId6" xr:uid="{C592CF07-EFB9-419C-BE64-81AE89CC9BA8}"/>
    <hyperlink ref="T37" r:id="rId7" xr:uid="{EAED0070-594D-4838-8D7E-D65D4AF0CA59}"/>
    <hyperlink ref="T38" r:id="rId8" xr:uid="{145D89C5-D1FF-46E6-8DB3-06F5536B4FC7}"/>
    <hyperlink ref="T39" r:id="rId9" xr:uid="{E018E6D8-F393-4D87-86CA-557D64036626}"/>
    <hyperlink ref="T41" r:id="rId10" xr:uid="{62B16589-EB01-4081-A50F-4CEC137BC57A}"/>
    <hyperlink ref="T42" r:id="rId11" xr:uid="{3B2CCCCF-74C7-45FE-8CC9-1E83FE4F53BF}"/>
    <hyperlink ref="T43" r:id="rId12" xr:uid="{74296596-AD24-48F7-A59E-7F99DD334714}"/>
    <hyperlink ref="T44" r:id="rId13" xr:uid="{A33FC8FC-3287-407B-99D2-FBE63C59406B}"/>
    <hyperlink ref="T47" r:id="rId14" xr:uid="{562B05EB-2336-4233-A894-0F4D09CDB402}"/>
    <hyperlink ref="T49" r:id="rId15" xr:uid="{DA0893D4-22F8-4C82-B0A9-FA000549C9C0}"/>
    <hyperlink ref="T50" r:id="rId16" xr:uid="{6077AE40-D42A-421E-A49A-1F842BAE9BD3}"/>
    <hyperlink ref="T51" r:id="rId17" display="https://www.amazon.de/Longruner-Monitor-Display-Raspberry-Various/dp/B071J2RSY7/ref=sr_1_1_sspa?dchild=1&amp;keywords=mechanischer+endstop&amp;qid=1609939943&amp;sr=8-1-spons&amp;psc=1&amp;spLa=ZW5jcnlwdGVkUXVhbGlmaWVyPUEzNjhKSTNIRjBDTjRBJmVuY3J5cHRlZElkPUEwNTI4NzMyU0E0OEIzV1NNUTlaJmVuY3J5cHRlZEFkSWQ9QTA0MTM2MjdITlZNREtPRFMyQyZ3aWRnZXROYW1lPXNwX2F0ZiZhY3Rpb249Y2xpY2tSZWRpcmVjdCZkb05vdExvZ0NsaWNrPXRydWU=" xr:uid="{52675DB5-0498-4FA4-87AA-F68852A26FAB}"/>
    <hyperlink ref="T52" r:id="rId18" xr:uid="{71F9C1F9-4F08-4260-A4D7-29D5455BB236}"/>
    <hyperlink ref="T53" r:id="rId19" xr:uid="{43FB5851-C100-4E8A-B4F9-1C7DB65D622B}"/>
    <hyperlink ref="T60" r:id="rId20" xr:uid="{214AAA7D-C2BD-4DA4-9E50-E8270E963C17}"/>
    <hyperlink ref="T58" r:id="rId21" xr:uid="{F8101515-7BC8-4254-A371-32D4F1FE7A95}"/>
    <hyperlink ref="T64" r:id="rId22" xr:uid="{4B500506-FB0D-421D-B257-7123C72F1089}"/>
    <hyperlink ref="T66" r:id="rId23" xr:uid="{A5ABF186-67B9-49A9-B024-AB29E592FE7B}"/>
    <hyperlink ref="T63" r:id="rId24" xr:uid="{32C2BE6E-D808-48A9-A4DC-673AEE786776}"/>
    <hyperlink ref="T67" r:id="rId25" xr:uid="{E4CD710A-E186-4EA1-BFAE-694DF19C32CE}"/>
    <hyperlink ref="T68" r:id="rId26" xr:uid="{A6071F83-0C1F-488E-827B-93585AF12B94}"/>
  </hyperlinks>
  <pageMargins left="0.7" right="0.7" top="0.75" bottom="0.75" header="0.3" footer="0.3"/>
  <pageSetup paperSize="9" orientation="portrait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Djäknegren</dc:creator>
  <cp:lastModifiedBy>Filip Djäknegren</cp:lastModifiedBy>
  <dcterms:created xsi:type="dcterms:W3CDTF">2021-01-06T11:11:04Z</dcterms:created>
  <dcterms:modified xsi:type="dcterms:W3CDTF">2021-01-08T13:17:56Z</dcterms:modified>
</cp:coreProperties>
</file>