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E540A26-F5D1-44F8-83DC-704072B7339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efaults" sheetId="1" r:id="rId1"/>
    <sheet name="AVR" sheetId="2" r:id="rId2"/>
    <sheet name="SAMD21" sheetId="5" r:id="rId3"/>
    <sheet name="STM32F1" sheetId="3" r:id="rId4"/>
    <sheet name="STM32F4" sheetId="4" r:id="rId5"/>
    <sheet name="ESP8266" sheetId="6" r:id="rId6"/>
    <sheet name="Dual-Axi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27" i="3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D25" i="1"/>
  <c r="E25" i="1"/>
  <c r="F25" i="1"/>
  <c r="D26" i="1"/>
  <c r="E26" i="1"/>
  <c r="F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D17" i="1"/>
  <c r="E17" i="1"/>
  <c r="E18" i="1"/>
  <c r="F17" i="1"/>
  <c r="D18" i="1"/>
  <c r="I17" i="4"/>
  <c r="I18" i="4"/>
  <c r="I25" i="4"/>
  <c r="I26" i="4"/>
  <c r="E25" i="4"/>
  <c r="E26" i="4"/>
  <c r="E17" i="4"/>
  <c r="E18" i="4"/>
  <c r="B17" i="4"/>
  <c r="B18" i="4"/>
  <c r="B19" i="4"/>
  <c r="B20" i="4"/>
  <c r="B21" i="4"/>
  <c r="B22" i="4"/>
  <c r="B23" i="4"/>
  <c r="B24" i="4"/>
  <c r="B25" i="4"/>
  <c r="B26" i="4"/>
  <c r="I25" i="3"/>
  <c r="I26" i="3"/>
  <c r="I15" i="3"/>
  <c r="I16" i="3"/>
  <c r="I17" i="3"/>
  <c r="I18" i="3"/>
  <c r="E17" i="3"/>
  <c r="E18" i="3"/>
  <c r="E25" i="3"/>
  <c r="E26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I25" i="5"/>
  <c r="I26" i="5"/>
  <c r="E25" i="5"/>
  <c r="E26" i="5"/>
  <c r="B25" i="5"/>
  <c r="B26" i="5"/>
  <c r="I17" i="5"/>
  <c r="I18" i="5"/>
  <c r="E17" i="5"/>
  <c r="E18" i="5"/>
  <c r="B17" i="5"/>
  <c r="B18" i="5"/>
  <c r="I25" i="2"/>
  <c r="I26" i="2"/>
  <c r="E25" i="2"/>
  <c r="E26" i="2"/>
  <c r="E18" i="2"/>
  <c r="I18" i="2"/>
  <c r="E17" i="2"/>
  <c r="I17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F18" i="1" l="1"/>
  <c r="I148" i="3"/>
  <c r="I146" i="3"/>
  <c r="I145" i="3"/>
  <c r="I144" i="3"/>
  <c r="I148" i="5"/>
  <c r="I146" i="5"/>
  <c r="I145" i="5"/>
  <c r="I144" i="5"/>
  <c r="I148" i="2"/>
  <c r="I146" i="2"/>
  <c r="I145" i="2"/>
  <c r="I144" i="2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I149" i="5" l="1"/>
  <c r="I147" i="5"/>
  <c r="E147" i="5"/>
  <c r="E148" i="5"/>
  <c r="E149" i="5"/>
  <c r="B149" i="5"/>
  <c r="B148" i="5"/>
  <c r="B147" i="5"/>
  <c r="B146" i="5"/>
  <c r="B145" i="5"/>
  <c r="B144" i="5"/>
  <c r="B143" i="5"/>
  <c r="B142" i="5"/>
  <c r="E142" i="5" s="1"/>
  <c r="B141" i="5"/>
  <c r="B140" i="5"/>
  <c r="B139" i="5"/>
  <c r="B138" i="5"/>
  <c r="B137" i="5"/>
  <c r="B136" i="5"/>
  <c r="B135" i="5"/>
  <c r="B134" i="5"/>
  <c r="E134" i="5" s="1"/>
  <c r="B133" i="5"/>
  <c r="B132" i="5"/>
  <c r="B131" i="5"/>
  <c r="B130" i="5"/>
  <c r="B129" i="5"/>
  <c r="B128" i="5"/>
  <c r="B127" i="5"/>
  <c r="B126" i="5"/>
  <c r="E126" i="5" s="1"/>
  <c r="B125" i="5"/>
  <c r="B124" i="5"/>
  <c r="B123" i="5"/>
  <c r="B122" i="5"/>
  <c r="B121" i="5"/>
  <c r="B120" i="5"/>
  <c r="E120" i="5" s="1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B108" i="5"/>
  <c r="B107" i="5"/>
  <c r="B106" i="5"/>
  <c r="B105" i="5"/>
  <c r="B104" i="5"/>
  <c r="E104" i="5" s="1"/>
  <c r="B103" i="5"/>
  <c r="B102" i="5"/>
  <c r="H102" i="5" s="1"/>
  <c r="B101" i="5"/>
  <c r="B100" i="5"/>
  <c r="B99" i="5"/>
  <c r="B98" i="5"/>
  <c r="B97" i="5"/>
  <c r="B96" i="5"/>
  <c r="H96" i="5" s="1"/>
  <c r="B95" i="5"/>
  <c r="B94" i="5"/>
  <c r="E94" i="5" s="1"/>
  <c r="B93" i="5"/>
  <c r="B92" i="5"/>
  <c r="B91" i="5"/>
  <c r="B90" i="5"/>
  <c r="B89" i="5"/>
  <c r="B88" i="5"/>
  <c r="B87" i="5"/>
  <c r="B86" i="5"/>
  <c r="E86" i="5" s="1"/>
  <c r="B85" i="5"/>
  <c r="B84" i="5"/>
  <c r="B83" i="5"/>
  <c r="B82" i="5"/>
  <c r="B81" i="5"/>
  <c r="B80" i="5"/>
  <c r="E80" i="5" s="1"/>
  <c r="B79" i="5"/>
  <c r="B78" i="5"/>
  <c r="E78" i="5" s="1"/>
  <c r="B77" i="5"/>
  <c r="B76" i="5"/>
  <c r="B75" i="5"/>
  <c r="E75" i="5" s="1"/>
  <c r="B74" i="5"/>
  <c r="B73" i="5"/>
  <c r="B72" i="5"/>
  <c r="E72" i="5" s="1"/>
  <c r="B71" i="5"/>
  <c r="E71" i="5" s="1"/>
  <c r="B70" i="5"/>
  <c r="E70" i="5" s="1"/>
  <c r="B69" i="5"/>
  <c r="B68" i="5"/>
  <c r="B67" i="5"/>
  <c r="E67" i="5" s="1"/>
  <c r="B66" i="5"/>
  <c r="E66" i="5" s="1"/>
  <c r="B65" i="5"/>
  <c r="B64" i="5"/>
  <c r="B63" i="5"/>
  <c r="B62" i="5"/>
  <c r="E62" i="5" s="1"/>
  <c r="B61" i="5"/>
  <c r="B60" i="5"/>
  <c r="B59" i="5"/>
  <c r="E59" i="5" s="1"/>
  <c r="B58" i="5"/>
  <c r="B57" i="5"/>
  <c r="B56" i="5"/>
  <c r="E56" i="5" s="1"/>
  <c r="B55" i="5"/>
  <c r="B54" i="5"/>
  <c r="E54" i="5" s="1"/>
  <c r="B53" i="5"/>
  <c r="B52" i="5"/>
  <c r="B51" i="5"/>
  <c r="B50" i="5"/>
  <c r="B49" i="5"/>
  <c r="B48" i="5"/>
  <c r="E48" i="5" s="1"/>
  <c r="B47" i="5"/>
  <c r="B46" i="5"/>
  <c r="B45" i="5"/>
  <c r="B44" i="5"/>
  <c r="B43" i="5"/>
  <c r="E43" i="5" s="1"/>
  <c r="B42" i="5"/>
  <c r="B41" i="5"/>
  <c r="B40" i="5"/>
  <c r="E40" i="5" s="1"/>
  <c r="B39" i="5"/>
  <c r="B38" i="5"/>
  <c r="E38" i="5" s="1"/>
  <c r="B37" i="5"/>
  <c r="B36" i="5"/>
  <c r="B35" i="5"/>
  <c r="B34" i="5"/>
  <c r="B33" i="5"/>
  <c r="B32" i="5"/>
  <c r="E32" i="5" s="1"/>
  <c r="B31" i="5"/>
  <c r="B30" i="5"/>
  <c r="E30" i="5" s="1"/>
  <c r="B29" i="5"/>
  <c r="B28" i="5"/>
  <c r="B27" i="5"/>
  <c r="B24" i="5"/>
  <c r="B23" i="5"/>
  <c r="E23" i="5" s="1"/>
  <c r="B22" i="5"/>
  <c r="E22" i="5" s="1"/>
  <c r="B21" i="5"/>
  <c r="B20" i="5"/>
  <c r="E20" i="5" s="1"/>
  <c r="B19" i="5"/>
  <c r="B16" i="5"/>
  <c r="B15" i="5"/>
  <c r="B14" i="5"/>
  <c r="B13" i="5"/>
  <c r="B12" i="5"/>
  <c r="E12" i="5" s="1"/>
  <c r="B11" i="5"/>
  <c r="B10" i="5"/>
  <c r="B9" i="5"/>
  <c r="B8" i="5"/>
  <c r="B7" i="5"/>
  <c r="B6" i="5"/>
  <c r="B5" i="5"/>
  <c r="B4" i="5"/>
  <c r="E4" i="5" s="1"/>
  <c r="B3" i="5"/>
  <c r="E10" i="5"/>
  <c r="E69" i="5"/>
  <c r="E74" i="5"/>
  <c r="E77" i="5"/>
  <c r="E79" i="5"/>
  <c r="H109" i="5"/>
  <c r="E125" i="5"/>
  <c r="E133" i="5"/>
  <c r="E141" i="5"/>
  <c r="E136" i="5"/>
  <c r="E64" i="5"/>
  <c r="E46" i="5"/>
  <c r="I80" i="5"/>
  <c r="I79" i="5"/>
  <c r="I78" i="5"/>
  <c r="I77" i="5"/>
  <c r="I76" i="5"/>
  <c r="E76" i="5"/>
  <c r="I75" i="5"/>
  <c r="I74" i="5"/>
  <c r="I73" i="5"/>
  <c r="E73" i="5"/>
  <c r="I72" i="5"/>
  <c r="I71" i="5"/>
  <c r="I70" i="5"/>
  <c r="I69" i="5"/>
  <c r="I68" i="5"/>
  <c r="E68" i="5"/>
  <c r="I67" i="5"/>
  <c r="I66" i="5"/>
  <c r="I65" i="5"/>
  <c r="E6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42" i="5"/>
  <c r="I141" i="5"/>
  <c r="I140" i="5"/>
  <c r="E140" i="5"/>
  <c r="I139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B149" i="4"/>
  <c r="B148" i="4"/>
  <c r="B147" i="4"/>
  <c r="B146" i="4"/>
  <c r="B145" i="4"/>
  <c r="E145" i="4" s="1"/>
  <c r="B144" i="4"/>
  <c r="E144" i="4" s="1"/>
  <c r="B143" i="4"/>
  <c r="E143" i="4" s="1"/>
  <c r="B142" i="4"/>
  <c r="E142" i="4" s="1"/>
  <c r="B141" i="4"/>
  <c r="E141" i="4" s="1"/>
  <c r="B140" i="4"/>
  <c r="B139" i="4"/>
  <c r="B138" i="4"/>
  <c r="E138" i="4" s="1"/>
  <c r="B137" i="4"/>
  <c r="B136" i="4"/>
  <c r="B135" i="4"/>
  <c r="B134" i="4"/>
  <c r="E134" i="4" s="1"/>
  <c r="B133" i="4"/>
  <c r="B132" i="4"/>
  <c r="B131" i="4"/>
  <c r="B130" i="4"/>
  <c r="E130" i="4" s="1"/>
  <c r="B129" i="4"/>
  <c r="B128" i="4"/>
  <c r="E128" i="4" s="1"/>
  <c r="B127" i="4"/>
  <c r="B126" i="4"/>
  <c r="B125" i="4"/>
  <c r="B124" i="4"/>
  <c r="E124" i="4" s="1"/>
  <c r="B123" i="4"/>
  <c r="B122" i="4"/>
  <c r="B121" i="4"/>
  <c r="B120" i="4"/>
  <c r="F120" i="4" s="1"/>
  <c r="B119" i="4"/>
  <c r="B118" i="4"/>
  <c r="F118" i="4" s="1"/>
  <c r="B117" i="4"/>
  <c r="B116" i="4"/>
  <c r="B115" i="4"/>
  <c r="B114" i="4"/>
  <c r="B113" i="4"/>
  <c r="F113" i="4" s="1"/>
  <c r="B112" i="4"/>
  <c r="E112" i="4" s="1"/>
  <c r="B111" i="4"/>
  <c r="B110" i="4"/>
  <c r="E110" i="4" s="1"/>
  <c r="B109" i="4"/>
  <c r="H109" i="4" s="1"/>
  <c r="B108" i="4"/>
  <c r="H108" i="4" s="1"/>
  <c r="B107" i="4"/>
  <c r="H107" i="4" s="1"/>
  <c r="B106" i="4"/>
  <c r="H106" i="4" s="1"/>
  <c r="B105" i="4"/>
  <c r="H105" i="4" s="1"/>
  <c r="B104" i="4"/>
  <c r="E104" i="4" s="1"/>
  <c r="B103" i="4"/>
  <c r="H103" i="4" s="1"/>
  <c r="B102" i="4"/>
  <c r="H102" i="4" s="1"/>
  <c r="B101" i="4"/>
  <c r="H101" i="4" s="1"/>
  <c r="B100" i="4"/>
  <c r="H100" i="4" s="1"/>
  <c r="B99" i="4"/>
  <c r="H99" i="4" s="1"/>
  <c r="B98" i="4"/>
  <c r="H98" i="4" s="1"/>
  <c r="B97" i="4"/>
  <c r="B96" i="4"/>
  <c r="F94" i="4" s="1"/>
  <c r="B95" i="4"/>
  <c r="H95" i="4" s="1"/>
  <c r="B94" i="4"/>
  <c r="F92" i="4" s="1"/>
  <c r="B93" i="4"/>
  <c r="B92" i="4"/>
  <c r="F90" i="4" s="1"/>
  <c r="B91" i="4"/>
  <c r="B90" i="4"/>
  <c r="F88" i="4" s="1"/>
  <c r="B89" i="4"/>
  <c r="B88" i="4"/>
  <c r="F86" i="4" s="1"/>
  <c r="B87" i="4"/>
  <c r="B86" i="4"/>
  <c r="B85" i="4"/>
  <c r="F83" i="4" s="1"/>
  <c r="B84" i="4"/>
  <c r="F82" i="4" s="1"/>
  <c r="B83" i="4"/>
  <c r="B82" i="4"/>
  <c r="B81" i="4"/>
  <c r="E81" i="4" s="1"/>
  <c r="B80" i="4"/>
  <c r="B79" i="4"/>
  <c r="E79" i="4" s="1"/>
  <c r="B78" i="4"/>
  <c r="B77" i="4"/>
  <c r="B76" i="4"/>
  <c r="E76" i="4" s="1"/>
  <c r="B75" i="4"/>
  <c r="B74" i="4"/>
  <c r="B73" i="4"/>
  <c r="B72" i="4"/>
  <c r="E72" i="4" s="1"/>
  <c r="B71" i="4"/>
  <c r="E71" i="4" s="1"/>
  <c r="B70" i="4"/>
  <c r="B69" i="4"/>
  <c r="B68" i="4"/>
  <c r="B67" i="4"/>
  <c r="B66" i="4"/>
  <c r="E66" i="4" s="1"/>
  <c r="B65" i="4"/>
  <c r="E65" i="4" s="1"/>
  <c r="B64" i="4"/>
  <c r="E64" i="4" s="1"/>
  <c r="B63" i="4"/>
  <c r="B62" i="4"/>
  <c r="E62" i="4" s="1"/>
  <c r="B61" i="4"/>
  <c r="E61" i="4" s="1"/>
  <c r="B60" i="4"/>
  <c r="E60" i="4" s="1"/>
  <c r="B59" i="4"/>
  <c r="B58" i="4"/>
  <c r="B57" i="4"/>
  <c r="E57" i="4" s="1"/>
  <c r="B56" i="4"/>
  <c r="E56" i="4" s="1"/>
  <c r="B55" i="4"/>
  <c r="B54" i="4"/>
  <c r="E54" i="4" s="1"/>
  <c r="B53" i="4"/>
  <c r="B52" i="4"/>
  <c r="E52" i="4" s="1"/>
  <c r="B51" i="4"/>
  <c r="B50" i="4"/>
  <c r="E50" i="4" s="1"/>
  <c r="B49" i="4"/>
  <c r="E49" i="4" s="1"/>
  <c r="B48" i="4"/>
  <c r="B47" i="4"/>
  <c r="B46" i="4"/>
  <c r="E46" i="4" s="1"/>
  <c r="B45" i="4"/>
  <c r="B44" i="4"/>
  <c r="B43" i="4"/>
  <c r="B42" i="4"/>
  <c r="B41" i="4"/>
  <c r="B40" i="4"/>
  <c r="B39" i="4"/>
  <c r="B38" i="4"/>
  <c r="E38" i="4" s="1"/>
  <c r="B37" i="4"/>
  <c r="B36" i="4"/>
  <c r="B35" i="4"/>
  <c r="B34" i="4"/>
  <c r="E34" i="4" s="1"/>
  <c r="B33" i="4"/>
  <c r="B32" i="4"/>
  <c r="E32" i="4" s="1"/>
  <c r="B31" i="4"/>
  <c r="B30" i="4"/>
  <c r="B29" i="4"/>
  <c r="B28" i="4"/>
  <c r="B27" i="4"/>
  <c r="E24" i="4"/>
  <c r="E23" i="4"/>
  <c r="E22" i="4"/>
  <c r="E19" i="4"/>
  <c r="B16" i="4"/>
  <c r="E16" i="4" s="1"/>
  <c r="B15" i="4"/>
  <c r="B14" i="4"/>
  <c r="E14" i="4" s="1"/>
  <c r="B13" i="4"/>
  <c r="E13" i="4" s="1"/>
  <c r="B12" i="4"/>
  <c r="B11" i="4"/>
  <c r="B10" i="4"/>
  <c r="B9" i="4"/>
  <c r="E9" i="4" s="1"/>
  <c r="B8" i="4"/>
  <c r="E8" i="4" s="1"/>
  <c r="B7" i="4"/>
  <c r="B6" i="4"/>
  <c r="E6" i="4" s="1"/>
  <c r="B5" i="4"/>
  <c r="E5" i="4" s="1"/>
  <c r="B4" i="4"/>
  <c r="E4" i="4" s="1"/>
  <c r="B3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B149" i="3"/>
  <c r="B148" i="3"/>
  <c r="B147" i="3"/>
  <c r="B146" i="3"/>
  <c r="B145" i="3"/>
  <c r="B144" i="3"/>
  <c r="B143" i="3"/>
  <c r="B142" i="3"/>
  <c r="E142" i="3" s="1"/>
  <c r="B141" i="3"/>
  <c r="B140" i="3"/>
  <c r="B139" i="3"/>
  <c r="B138" i="3"/>
  <c r="B137" i="3"/>
  <c r="B136" i="3"/>
  <c r="E136" i="3" s="1"/>
  <c r="B135" i="3"/>
  <c r="B134" i="3"/>
  <c r="B133" i="3"/>
  <c r="B132" i="3"/>
  <c r="B131" i="3"/>
  <c r="B130" i="3"/>
  <c r="B129" i="3"/>
  <c r="B128" i="3"/>
  <c r="E128" i="3" s="1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E112" i="3" s="1"/>
  <c r="B111" i="3"/>
  <c r="B110" i="3"/>
  <c r="B109" i="3"/>
  <c r="B108" i="3"/>
  <c r="B107" i="3"/>
  <c r="B106" i="3"/>
  <c r="B105" i="3"/>
  <c r="B104" i="3"/>
  <c r="E104" i="3" s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E78" i="3" s="1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E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E48" i="3" s="1"/>
  <c r="B47" i="3"/>
  <c r="B46" i="3"/>
  <c r="E46" i="3" s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E20" i="3"/>
  <c r="B15" i="3"/>
  <c r="B14" i="3"/>
  <c r="B13" i="3"/>
  <c r="B12" i="3"/>
  <c r="B11" i="3"/>
  <c r="B10" i="3"/>
  <c r="E10" i="3" s="1"/>
  <c r="B9" i="3"/>
  <c r="B8" i="3"/>
  <c r="B7" i="3"/>
  <c r="B6" i="3"/>
  <c r="B5" i="3"/>
  <c r="B4" i="3"/>
  <c r="B3" i="3"/>
  <c r="I149" i="2"/>
  <c r="I147" i="2"/>
  <c r="E144" i="2"/>
  <c r="E145" i="2"/>
  <c r="E146" i="2"/>
  <c r="E147" i="2"/>
  <c r="E148" i="2"/>
  <c r="E149" i="2"/>
  <c r="B149" i="2"/>
  <c r="B148" i="2"/>
  <c r="B147" i="2"/>
  <c r="B146" i="2"/>
  <c r="B145" i="2"/>
  <c r="B144" i="2"/>
  <c r="B143" i="2"/>
  <c r="B142" i="2"/>
  <c r="E142" i="2" s="1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E80" i="2" s="1"/>
  <c r="B79" i="2"/>
  <c r="B78" i="2"/>
  <c r="E78" i="2" s="1"/>
  <c r="B77" i="2"/>
  <c r="E77" i="2" s="1"/>
  <c r="B76" i="2"/>
  <c r="B75" i="2"/>
  <c r="B74" i="2"/>
  <c r="B73" i="2"/>
  <c r="B72" i="2"/>
  <c r="E72" i="2" s="1"/>
  <c r="B71" i="2"/>
  <c r="B70" i="2"/>
  <c r="B69" i="2"/>
  <c r="E69" i="2" s="1"/>
  <c r="B68" i="2"/>
  <c r="B67" i="2"/>
  <c r="B66" i="2"/>
  <c r="B65" i="2"/>
  <c r="B64" i="2"/>
  <c r="E64" i="2" s="1"/>
  <c r="B63" i="2"/>
  <c r="B62" i="2"/>
  <c r="B61" i="2"/>
  <c r="E61" i="2" s="1"/>
  <c r="B60" i="2"/>
  <c r="B59" i="2"/>
  <c r="E53" i="2"/>
  <c r="E48" i="2"/>
  <c r="E46" i="2"/>
  <c r="E45" i="2"/>
  <c r="E22" i="2"/>
  <c r="E19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7" i="1"/>
  <c r="F148" i="1"/>
  <c r="F149" i="1"/>
  <c r="D147" i="1"/>
  <c r="D148" i="1"/>
  <c r="D149" i="1"/>
  <c r="B147" i="1"/>
  <c r="B148" i="1"/>
  <c r="B149" i="1"/>
  <c r="F10" i="1"/>
  <c r="F20" i="1"/>
  <c r="F30" i="1"/>
  <c r="F46" i="1"/>
  <c r="F70" i="1"/>
  <c r="F86" i="1"/>
  <c r="F94" i="1"/>
  <c r="F102" i="1"/>
  <c r="F110" i="1"/>
  <c r="F118" i="1"/>
  <c r="F126" i="1"/>
  <c r="F134" i="1"/>
  <c r="F14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D117" i="1"/>
  <c r="D118" i="1"/>
  <c r="D121" i="1"/>
  <c r="D122" i="1"/>
  <c r="D125" i="1"/>
  <c r="D126" i="1"/>
  <c r="D129" i="1"/>
  <c r="D130" i="1"/>
  <c r="D133" i="1"/>
  <c r="D134" i="1"/>
  <c r="D137" i="1"/>
  <c r="D138" i="1"/>
  <c r="D141" i="1"/>
  <c r="D142" i="1"/>
  <c r="D145" i="1"/>
  <c r="D146" i="1"/>
  <c r="B146" i="1"/>
  <c r="F146" i="1" s="1"/>
  <c r="B145" i="1"/>
  <c r="F145" i="1" s="1"/>
  <c r="B144" i="1"/>
  <c r="F144" i="1" s="1"/>
  <c r="B143" i="1"/>
  <c r="D143" i="1" s="1"/>
  <c r="B142" i="1"/>
  <c r="B141" i="1"/>
  <c r="F141" i="1" s="1"/>
  <c r="B140" i="1"/>
  <c r="F140" i="1" s="1"/>
  <c r="B139" i="1"/>
  <c r="F139" i="1" s="1"/>
  <c r="B138" i="1"/>
  <c r="F138" i="1" s="1"/>
  <c r="B137" i="1"/>
  <c r="F137" i="1" s="1"/>
  <c r="B136" i="1"/>
  <c r="F136" i="1" s="1"/>
  <c r="B135" i="1"/>
  <c r="D135" i="1" s="1"/>
  <c r="B134" i="1"/>
  <c r="B133" i="1"/>
  <c r="F133" i="1" s="1"/>
  <c r="B132" i="1"/>
  <c r="F132" i="1" s="1"/>
  <c r="B131" i="1"/>
  <c r="F131" i="1" s="1"/>
  <c r="B130" i="1"/>
  <c r="F130" i="1" s="1"/>
  <c r="B129" i="1"/>
  <c r="F129" i="1" s="1"/>
  <c r="B128" i="1"/>
  <c r="F128" i="1" s="1"/>
  <c r="B127" i="1"/>
  <c r="D127" i="1" s="1"/>
  <c r="B126" i="1"/>
  <c r="B125" i="1"/>
  <c r="F125" i="1" s="1"/>
  <c r="B124" i="1"/>
  <c r="F124" i="1" s="1"/>
  <c r="B123" i="1"/>
  <c r="F123" i="1" s="1"/>
  <c r="B122" i="1"/>
  <c r="F122" i="1" s="1"/>
  <c r="B121" i="1"/>
  <c r="F121" i="1" s="1"/>
  <c r="B120" i="1"/>
  <c r="F120" i="1" s="1"/>
  <c r="B119" i="1"/>
  <c r="D119" i="1" s="1"/>
  <c r="B118" i="1"/>
  <c r="B117" i="1"/>
  <c r="F117" i="1" s="1"/>
  <c r="B116" i="1"/>
  <c r="F116" i="1" s="1"/>
  <c r="B115" i="1"/>
  <c r="D115" i="1" s="1"/>
  <c r="B114" i="1"/>
  <c r="F114" i="1" s="1"/>
  <c r="B113" i="1"/>
  <c r="F113" i="1" s="1"/>
  <c r="B112" i="1"/>
  <c r="F112" i="1" s="1"/>
  <c r="B111" i="1"/>
  <c r="F111" i="1" s="1"/>
  <c r="B110" i="1"/>
  <c r="B109" i="1"/>
  <c r="F109" i="1" s="1"/>
  <c r="B108" i="1"/>
  <c r="F108" i="1" s="1"/>
  <c r="B107" i="1"/>
  <c r="F107" i="1" s="1"/>
  <c r="B106" i="1"/>
  <c r="F106" i="1" s="1"/>
  <c r="B105" i="1"/>
  <c r="F105" i="1" s="1"/>
  <c r="B104" i="1"/>
  <c r="F104" i="1" s="1"/>
  <c r="B103" i="1"/>
  <c r="F103" i="1" s="1"/>
  <c r="B102" i="1"/>
  <c r="B101" i="1"/>
  <c r="F101" i="1" s="1"/>
  <c r="B100" i="1"/>
  <c r="F100" i="1" s="1"/>
  <c r="B99" i="1"/>
  <c r="F99" i="1" s="1"/>
  <c r="B98" i="1"/>
  <c r="F98" i="1" s="1"/>
  <c r="B97" i="1"/>
  <c r="F97" i="1" s="1"/>
  <c r="B96" i="1"/>
  <c r="F96" i="1" s="1"/>
  <c r="B95" i="1"/>
  <c r="F95" i="1" s="1"/>
  <c r="B94" i="1"/>
  <c r="B93" i="1"/>
  <c r="F93" i="1" s="1"/>
  <c r="B92" i="1"/>
  <c r="F92" i="1" s="1"/>
  <c r="B91" i="1"/>
  <c r="F91" i="1" s="1"/>
  <c r="B90" i="1"/>
  <c r="F90" i="1" s="1"/>
  <c r="B89" i="1"/>
  <c r="F89" i="1" s="1"/>
  <c r="B88" i="1"/>
  <c r="F88" i="1" s="1"/>
  <c r="B87" i="1"/>
  <c r="F87" i="1" s="1"/>
  <c r="B86" i="1"/>
  <c r="B85" i="1"/>
  <c r="F85" i="1" s="1"/>
  <c r="B84" i="1"/>
  <c r="F84" i="1" s="1"/>
  <c r="B83" i="1"/>
  <c r="F83" i="1" s="1"/>
  <c r="B82" i="1"/>
  <c r="F82" i="1" s="1"/>
  <c r="B81" i="1"/>
  <c r="F81" i="1" s="1"/>
  <c r="B80" i="1"/>
  <c r="F80" i="1" s="1"/>
  <c r="B79" i="1"/>
  <c r="F79" i="1" s="1"/>
  <c r="B78" i="1"/>
  <c r="F78" i="1" s="1"/>
  <c r="B77" i="1"/>
  <c r="F77" i="1" s="1"/>
  <c r="B76" i="1"/>
  <c r="F76" i="1" s="1"/>
  <c r="B75" i="1"/>
  <c r="F75" i="1" s="1"/>
  <c r="B74" i="1"/>
  <c r="F74" i="1" s="1"/>
  <c r="B73" i="1"/>
  <c r="F73" i="1" s="1"/>
  <c r="B72" i="1"/>
  <c r="F72" i="1" s="1"/>
  <c r="B71" i="1"/>
  <c r="F71" i="1" s="1"/>
  <c r="B70" i="1"/>
  <c r="B69" i="1"/>
  <c r="F69" i="1" s="1"/>
  <c r="B68" i="1"/>
  <c r="F68" i="1" s="1"/>
  <c r="B67" i="1"/>
  <c r="F67" i="1" s="1"/>
  <c r="B66" i="1"/>
  <c r="F66" i="1" s="1"/>
  <c r="B65" i="1"/>
  <c r="F65" i="1" s="1"/>
  <c r="B64" i="1"/>
  <c r="F64" i="1" s="1"/>
  <c r="B63" i="1"/>
  <c r="D63" i="1" s="1"/>
  <c r="B62" i="1"/>
  <c r="F62" i="1" s="1"/>
  <c r="B61" i="1"/>
  <c r="F61" i="1" s="1"/>
  <c r="B60" i="1"/>
  <c r="F60" i="1" s="1"/>
  <c r="B59" i="1"/>
  <c r="D59" i="1" s="1"/>
  <c r="B58" i="1"/>
  <c r="F58" i="1" s="1"/>
  <c r="B57" i="1"/>
  <c r="F57" i="1" s="1"/>
  <c r="B56" i="1"/>
  <c r="F56" i="1" s="1"/>
  <c r="B55" i="1"/>
  <c r="F55" i="1" s="1"/>
  <c r="B54" i="1"/>
  <c r="F54" i="1" s="1"/>
  <c r="B53" i="1"/>
  <c r="F53" i="1" s="1"/>
  <c r="B52" i="1"/>
  <c r="F52" i="1" s="1"/>
  <c r="B51" i="1"/>
  <c r="F51" i="1" s="1"/>
  <c r="B50" i="1"/>
  <c r="F50" i="1" s="1"/>
  <c r="B49" i="1"/>
  <c r="F49" i="1" s="1"/>
  <c r="B48" i="1"/>
  <c r="F48" i="1" s="1"/>
  <c r="B47" i="1"/>
  <c r="F47" i="1" s="1"/>
  <c r="B46" i="1"/>
  <c r="B45" i="1"/>
  <c r="F45" i="1" s="1"/>
  <c r="B44" i="1"/>
  <c r="F44" i="1" s="1"/>
  <c r="B43" i="1"/>
  <c r="F43" i="1" s="1"/>
  <c r="B42" i="1"/>
  <c r="F42" i="1" s="1"/>
  <c r="B41" i="1"/>
  <c r="F41" i="1" s="1"/>
  <c r="B40" i="1"/>
  <c r="F40" i="1" s="1"/>
  <c r="B39" i="1"/>
  <c r="F39" i="1" s="1"/>
  <c r="B38" i="1"/>
  <c r="F38" i="1" s="1"/>
  <c r="B37" i="1"/>
  <c r="F37" i="1" s="1"/>
  <c r="B36" i="1"/>
  <c r="F36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B29" i="1"/>
  <c r="F29" i="1" s="1"/>
  <c r="B28" i="1"/>
  <c r="F28" i="1" s="1"/>
  <c r="F27" i="1"/>
  <c r="F24" i="1"/>
  <c r="F23" i="1"/>
  <c r="F22" i="1"/>
  <c r="F21" i="1"/>
  <c r="F19" i="1"/>
  <c r="F16" i="1"/>
  <c r="F15" i="1"/>
  <c r="F14" i="1"/>
  <c r="F13" i="1"/>
  <c r="B12" i="1"/>
  <c r="F12" i="1" s="1"/>
  <c r="B11" i="1"/>
  <c r="F11" i="1" s="1"/>
  <c r="B10" i="1"/>
  <c r="B9" i="1"/>
  <c r="F9" i="1" s="1"/>
  <c r="B8" i="1"/>
  <c r="F8" i="1" s="1"/>
  <c r="B7" i="1"/>
  <c r="F7" i="1" s="1"/>
  <c r="B6" i="1"/>
  <c r="F6" i="1" s="1"/>
  <c r="B5" i="1"/>
  <c r="F5" i="1" s="1"/>
  <c r="B4" i="1"/>
  <c r="F4" i="1" s="1"/>
  <c r="B3" i="1"/>
  <c r="F3" i="1" s="1"/>
  <c r="E8" i="3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I142" i="2"/>
  <c r="I141" i="2"/>
  <c r="E141" i="2"/>
  <c r="I140" i="2"/>
  <c r="E140" i="2"/>
  <c r="I139" i="2"/>
  <c r="E139" i="2"/>
  <c r="I138" i="2"/>
  <c r="E138" i="2"/>
  <c r="I137" i="2"/>
  <c r="E137" i="2"/>
  <c r="I136" i="2"/>
  <c r="E136" i="2"/>
  <c r="E135" i="2"/>
  <c r="E134" i="2"/>
  <c r="E133" i="2"/>
  <c r="E131" i="2"/>
  <c r="E130" i="2"/>
  <c r="I80" i="2"/>
  <c r="I79" i="2"/>
  <c r="E79" i="2"/>
  <c r="I78" i="2"/>
  <c r="I77" i="2"/>
  <c r="I76" i="2"/>
  <c r="E76" i="2"/>
  <c r="I75" i="2"/>
  <c r="E75" i="2"/>
  <c r="I74" i="2"/>
  <c r="E74" i="2"/>
  <c r="I73" i="2"/>
  <c r="E73" i="2"/>
  <c r="I72" i="2"/>
  <c r="I71" i="2"/>
  <c r="E71" i="2"/>
  <c r="I70" i="2"/>
  <c r="E70" i="2"/>
  <c r="I69" i="2"/>
  <c r="I68" i="2"/>
  <c r="E68" i="2"/>
  <c r="I67" i="2"/>
  <c r="E67" i="2"/>
  <c r="I66" i="2"/>
  <c r="E66" i="2"/>
  <c r="I65" i="2"/>
  <c r="E65" i="2"/>
  <c r="I102" i="6"/>
  <c r="E102" i="6"/>
  <c r="B102" i="6"/>
  <c r="I101" i="6"/>
  <c r="E101" i="6"/>
  <c r="B101" i="6"/>
  <c r="I100" i="6"/>
  <c r="E100" i="6"/>
  <c r="B100" i="6"/>
  <c r="I99" i="6"/>
  <c r="E99" i="6"/>
  <c r="B99" i="6"/>
  <c r="I98" i="6"/>
  <c r="E98" i="6"/>
  <c r="B98" i="6"/>
  <c r="I97" i="6"/>
  <c r="E97" i="6"/>
  <c r="B97" i="6"/>
  <c r="I96" i="6"/>
  <c r="E96" i="6"/>
  <c r="B96" i="6"/>
  <c r="I95" i="6"/>
  <c r="E95" i="6"/>
  <c r="B95" i="6"/>
  <c r="I94" i="6"/>
  <c r="E94" i="6"/>
  <c r="B94" i="6"/>
  <c r="I93" i="6"/>
  <c r="E93" i="6"/>
  <c r="B93" i="6"/>
  <c r="I92" i="6"/>
  <c r="G92" i="6"/>
  <c r="F92" i="6"/>
  <c r="E92" i="6"/>
  <c r="B92" i="6"/>
  <c r="I91" i="6"/>
  <c r="G91" i="6"/>
  <c r="F91" i="6"/>
  <c r="E91" i="6"/>
  <c r="B91" i="6"/>
  <c r="I90" i="6"/>
  <c r="G90" i="6"/>
  <c r="F90" i="6"/>
  <c r="E90" i="6"/>
  <c r="B90" i="6"/>
  <c r="I89" i="6"/>
  <c r="G89" i="6"/>
  <c r="F89" i="6"/>
  <c r="E89" i="6"/>
  <c r="B89" i="6"/>
  <c r="I88" i="6"/>
  <c r="G88" i="6"/>
  <c r="F88" i="6"/>
  <c r="E88" i="6"/>
  <c r="B88" i="6"/>
  <c r="I87" i="6"/>
  <c r="G87" i="6"/>
  <c r="F87" i="6"/>
  <c r="E87" i="6"/>
  <c r="B87" i="6"/>
  <c r="I86" i="6"/>
  <c r="G86" i="6"/>
  <c r="F86" i="6"/>
  <c r="E86" i="6"/>
  <c r="B86" i="6"/>
  <c r="I85" i="6"/>
  <c r="G85" i="6"/>
  <c r="F85" i="6"/>
  <c r="E85" i="6"/>
  <c r="B85" i="6"/>
  <c r="I84" i="6"/>
  <c r="H84" i="6"/>
  <c r="E84" i="6"/>
  <c r="B84" i="6"/>
  <c r="I83" i="6"/>
  <c r="H83" i="6"/>
  <c r="E83" i="6"/>
  <c r="B83" i="6"/>
  <c r="I82" i="6"/>
  <c r="H82" i="6"/>
  <c r="E82" i="6"/>
  <c r="B82" i="6"/>
  <c r="I81" i="6"/>
  <c r="H81" i="6"/>
  <c r="E81" i="6"/>
  <c r="B81" i="6"/>
  <c r="I80" i="6"/>
  <c r="H80" i="6"/>
  <c r="E80" i="6"/>
  <c r="B80" i="6"/>
  <c r="I79" i="6"/>
  <c r="H79" i="6"/>
  <c r="E79" i="6"/>
  <c r="B79" i="6"/>
  <c r="I78" i="6"/>
  <c r="H78" i="6"/>
  <c r="E78" i="6"/>
  <c r="B78" i="6"/>
  <c r="I77" i="6"/>
  <c r="H77" i="6"/>
  <c r="E77" i="6"/>
  <c r="B77" i="6"/>
  <c r="I76" i="6"/>
  <c r="H76" i="6"/>
  <c r="E76" i="6"/>
  <c r="B76" i="6"/>
  <c r="I75" i="6"/>
  <c r="H75" i="6"/>
  <c r="E75" i="6"/>
  <c r="B75" i="6"/>
  <c r="I74" i="6"/>
  <c r="H74" i="6"/>
  <c r="E74" i="6"/>
  <c r="B74" i="6"/>
  <c r="I73" i="6"/>
  <c r="H73" i="6"/>
  <c r="E73" i="6"/>
  <c r="B73" i="6"/>
  <c r="I72" i="6"/>
  <c r="H72" i="6"/>
  <c r="E72" i="6"/>
  <c r="B72" i="6"/>
  <c r="I71" i="6"/>
  <c r="H71" i="6"/>
  <c r="E71" i="6"/>
  <c r="B71" i="6"/>
  <c r="I70" i="6"/>
  <c r="H70" i="6"/>
  <c r="E70" i="6"/>
  <c r="B70" i="6"/>
  <c r="I69" i="6"/>
  <c r="H69" i="6"/>
  <c r="E69" i="6"/>
  <c r="B69" i="6"/>
  <c r="I68" i="6"/>
  <c r="G68" i="6"/>
  <c r="F68" i="6"/>
  <c r="E68" i="6"/>
  <c r="B68" i="6"/>
  <c r="I67" i="6"/>
  <c r="G67" i="6"/>
  <c r="F67" i="6"/>
  <c r="E67" i="6"/>
  <c r="B67" i="6"/>
  <c r="I66" i="6"/>
  <c r="G66" i="6"/>
  <c r="F66" i="6"/>
  <c r="E66" i="6"/>
  <c r="B66" i="6"/>
  <c r="I65" i="6"/>
  <c r="G65" i="6"/>
  <c r="F65" i="6"/>
  <c r="E65" i="6"/>
  <c r="B65" i="6"/>
  <c r="I64" i="6"/>
  <c r="G64" i="6"/>
  <c r="F64" i="6"/>
  <c r="E64" i="6"/>
  <c r="B64" i="6"/>
  <c r="I63" i="6"/>
  <c r="G63" i="6"/>
  <c r="F63" i="6"/>
  <c r="E63" i="6"/>
  <c r="B63" i="6"/>
  <c r="I62" i="6"/>
  <c r="G62" i="6"/>
  <c r="F62" i="6"/>
  <c r="E62" i="6"/>
  <c r="B62" i="6"/>
  <c r="I61" i="6"/>
  <c r="G61" i="6"/>
  <c r="F61" i="6"/>
  <c r="E61" i="6"/>
  <c r="B61" i="6"/>
  <c r="I60" i="6"/>
  <c r="G60" i="6"/>
  <c r="F60" i="6"/>
  <c r="E60" i="6"/>
  <c r="B60" i="6"/>
  <c r="I59" i="6"/>
  <c r="G59" i="6"/>
  <c r="F59" i="6"/>
  <c r="E59" i="6"/>
  <c r="B59" i="6"/>
  <c r="I58" i="6"/>
  <c r="G58" i="6"/>
  <c r="F58" i="6"/>
  <c r="E58" i="6"/>
  <c r="B58" i="6"/>
  <c r="I57" i="6"/>
  <c r="G57" i="6"/>
  <c r="F57" i="6"/>
  <c r="E57" i="6"/>
  <c r="B57" i="6"/>
  <c r="I56" i="6"/>
  <c r="G56" i="6"/>
  <c r="F56" i="6"/>
  <c r="E56" i="6"/>
  <c r="B56" i="6"/>
  <c r="I55" i="6"/>
  <c r="G55" i="6"/>
  <c r="F55" i="6"/>
  <c r="E55" i="6"/>
  <c r="B55" i="6"/>
  <c r="I54" i="6"/>
  <c r="E54" i="6"/>
  <c r="B54" i="6"/>
  <c r="I53" i="6"/>
  <c r="E53" i="6"/>
  <c r="B53" i="6"/>
  <c r="I52" i="6"/>
  <c r="E52" i="6"/>
  <c r="B52" i="6"/>
  <c r="I51" i="6"/>
  <c r="E51" i="6"/>
  <c r="B51" i="6"/>
  <c r="I50" i="6"/>
  <c r="E50" i="6"/>
  <c r="B50" i="6"/>
  <c r="I49" i="6"/>
  <c r="E49" i="6"/>
  <c r="B49" i="6"/>
  <c r="I48" i="6"/>
  <c r="E48" i="6"/>
  <c r="B48" i="6"/>
  <c r="I47" i="6"/>
  <c r="E47" i="6"/>
  <c r="B47" i="6"/>
  <c r="I46" i="6"/>
  <c r="E46" i="6"/>
  <c r="B46" i="6"/>
  <c r="I45" i="6"/>
  <c r="E45" i="6"/>
  <c r="B45" i="6"/>
  <c r="I44" i="6"/>
  <c r="E44" i="6"/>
  <c r="B44" i="6"/>
  <c r="I43" i="6"/>
  <c r="E43" i="6"/>
  <c r="B43" i="6"/>
  <c r="I42" i="6"/>
  <c r="E42" i="6"/>
  <c r="B42" i="6"/>
  <c r="I41" i="6"/>
  <c r="E41" i="6"/>
  <c r="B41" i="6"/>
  <c r="I40" i="6"/>
  <c r="E40" i="6"/>
  <c r="B40" i="6"/>
  <c r="I39" i="6"/>
  <c r="E39" i="6"/>
  <c r="B39" i="6"/>
  <c r="I38" i="6"/>
  <c r="H38" i="6"/>
  <c r="E38" i="6"/>
  <c r="B38" i="6"/>
  <c r="I37" i="6"/>
  <c r="H37" i="6"/>
  <c r="E37" i="6"/>
  <c r="B37" i="6"/>
  <c r="I36" i="6"/>
  <c r="H36" i="6"/>
  <c r="E36" i="6"/>
  <c r="B36" i="6"/>
  <c r="I35" i="6"/>
  <c r="H35" i="6"/>
  <c r="E35" i="6"/>
  <c r="B35" i="6"/>
  <c r="I34" i="6"/>
  <c r="H34" i="6"/>
  <c r="E34" i="6"/>
  <c r="B34" i="6"/>
  <c r="I33" i="6"/>
  <c r="H33" i="6"/>
  <c r="E33" i="6"/>
  <c r="B33" i="6"/>
  <c r="I32" i="6"/>
  <c r="H32" i="6"/>
  <c r="E32" i="6"/>
  <c r="B32" i="6"/>
  <c r="I31" i="6"/>
  <c r="H31" i="6"/>
  <c r="E31" i="6"/>
  <c r="B31" i="6"/>
  <c r="I30" i="6"/>
  <c r="H30" i="6"/>
  <c r="E30" i="6"/>
  <c r="B30" i="6"/>
  <c r="I29" i="6"/>
  <c r="H29" i="6"/>
  <c r="E29" i="6"/>
  <c r="B29" i="6"/>
  <c r="I28" i="6"/>
  <c r="H28" i="6"/>
  <c r="E28" i="6"/>
  <c r="B28" i="6"/>
  <c r="I27" i="6"/>
  <c r="H27" i="6"/>
  <c r="E27" i="6"/>
  <c r="B27" i="6"/>
  <c r="I26" i="6"/>
  <c r="H26" i="6"/>
  <c r="E26" i="6"/>
  <c r="B26" i="6"/>
  <c r="I25" i="6"/>
  <c r="H25" i="6"/>
  <c r="E25" i="6"/>
  <c r="B25" i="6"/>
  <c r="I24" i="6"/>
  <c r="H24" i="6"/>
  <c r="E24" i="6"/>
  <c r="B24" i="6"/>
  <c r="I23" i="6"/>
  <c r="H23" i="6"/>
  <c r="E23" i="6"/>
  <c r="B23" i="6"/>
  <c r="I22" i="6"/>
  <c r="E22" i="6"/>
  <c r="B22" i="6"/>
  <c r="I21" i="6"/>
  <c r="B21" i="6"/>
  <c r="E21" i="6" s="1"/>
  <c r="I20" i="6"/>
  <c r="E20" i="6"/>
  <c r="B20" i="6"/>
  <c r="I19" i="6"/>
  <c r="E19" i="6"/>
  <c r="B19" i="6"/>
  <c r="I18" i="6"/>
  <c r="E18" i="6"/>
  <c r="B18" i="6"/>
  <c r="I17" i="6"/>
  <c r="E17" i="6"/>
  <c r="B17" i="6"/>
  <c r="I16" i="6"/>
  <c r="E16" i="6"/>
  <c r="B16" i="6"/>
  <c r="I15" i="6"/>
  <c r="E15" i="6"/>
  <c r="B15" i="6"/>
  <c r="I14" i="6"/>
  <c r="E14" i="6"/>
  <c r="B14" i="6"/>
  <c r="I13" i="6"/>
  <c r="B13" i="6"/>
  <c r="E13" i="6" s="1"/>
  <c r="I12" i="6"/>
  <c r="E12" i="6"/>
  <c r="B12" i="6"/>
  <c r="I11" i="6"/>
  <c r="E11" i="6"/>
  <c r="B11" i="6"/>
  <c r="M10" i="6"/>
  <c r="I10" i="6"/>
  <c r="E10" i="6"/>
  <c r="B10" i="6"/>
  <c r="M9" i="6"/>
  <c r="I9" i="6"/>
  <c r="E9" i="6"/>
  <c r="B9" i="6"/>
  <c r="M8" i="6"/>
  <c r="I8" i="6"/>
  <c r="E8" i="6"/>
  <c r="B8" i="6"/>
  <c r="M7" i="6"/>
  <c r="I7" i="6"/>
  <c r="E7" i="6"/>
  <c r="B7" i="6"/>
  <c r="M6" i="6"/>
  <c r="I6" i="6"/>
  <c r="E6" i="6"/>
  <c r="B6" i="6"/>
  <c r="M5" i="6"/>
  <c r="I5" i="6"/>
  <c r="E5" i="6"/>
  <c r="B5" i="6"/>
  <c r="M4" i="6"/>
  <c r="I4" i="6"/>
  <c r="E4" i="6"/>
  <c r="B4" i="6"/>
  <c r="M3" i="6"/>
  <c r="I3" i="6"/>
  <c r="E3" i="6"/>
  <c r="B3" i="6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B166" i="5"/>
  <c r="B165" i="5"/>
  <c r="C164" i="5"/>
  <c r="B164" i="5"/>
  <c r="B163" i="5"/>
  <c r="B162" i="5"/>
  <c r="B161" i="5"/>
  <c r="B160" i="5"/>
  <c r="B159" i="5"/>
  <c r="B158" i="5"/>
  <c r="B157" i="5"/>
  <c r="C156" i="5"/>
  <c r="B156" i="5"/>
  <c r="C155" i="5"/>
  <c r="B155" i="5"/>
  <c r="B154" i="5"/>
  <c r="I48" i="5"/>
  <c r="I47" i="5"/>
  <c r="E47" i="5"/>
  <c r="I46" i="5"/>
  <c r="I45" i="5"/>
  <c r="E45" i="5"/>
  <c r="I44" i="5"/>
  <c r="E44" i="5"/>
  <c r="I43" i="5"/>
  <c r="E146" i="5"/>
  <c r="E145" i="5"/>
  <c r="E144" i="5"/>
  <c r="I143" i="5"/>
  <c r="E143" i="5"/>
  <c r="I125" i="5"/>
  <c r="I124" i="5"/>
  <c r="E124" i="5"/>
  <c r="I123" i="5"/>
  <c r="E123" i="5"/>
  <c r="I122" i="5"/>
  <c r="E122" i="5"/>
  <c r="I121" i="5"/>
  <c r="E121" i="5"/>
  <c r="I120" i="5"/>
  <c r="I119" i="5"/>
  <c r="E119" i="5"/>
  <c r="I118" i="5"/>
  <c r="G118" i="5"/>
  <c r="I117" i="5"/>
  <c r="G117" i="5"/>
  <c r="I116" i="5"/>
  <c r="G116" i="5"/>
  <c r="I115" i="5"/>
  <c r="G115" i="5"/>
  <c r="E115" i="5"/>
  <c r="I114" i="5"/>
  <c r="G114" i="5"/>
  <c r="I113" i="5"/>
  <c r="G113" i="5"/>
  <c r="I112" i="5"/>
  <c r="G112" i="5"/>
  <c r="E112" i="5"/>
  <c r="I111" i="5"/>
  <c r="G111" i="5"/>
  <c r="I110" i="5"/>
  <c r="I109" i="5"/>
  <c r="I108" i="5"/>
  <c r="H108" i="5"/>
  <c r="I107" i="5"/>
  <c r="H107" i="5"/>
  <c r="I106" i="5"/>
  <c r="H106" i="5"/>
  <c r="I105" i="5"/>
  <c r="H105" i="5"/>
  <c r="I104" i="5"/>
  <c r="I103" i="5"/>
  <c r="H103" i="5"/>
  <c r="I102" i="5"/>
  <c r="I101" i="5"/>
  <c r="H101" i="5"/>
  <c r="I100" i="5"/>
  <c r="E100" i="5"/>
  <c r="I99" i="5"/>
  <c r="H99" i="5"/>
  <c r="I98" i="5"/>
  <c r="H98" i="5"/>
  <c r="I97" i="5"/>
  <c r="H97" i="5"/>
  <c r="I96" i="5"/>
  <c r="I95" i="5"/>
  <c r="H95" i="5"/>
  <c r="E95" i="5"/>
  <c r="I94" i="5"/>
  <c r="G94" i="5"/>
  <c r="I93" i="5"/>
  <c r="G93" i="5"/>
  <c r="E93" i="5"/>
  <c r="I92" i="5"/>
  <c r="G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E85" i="5"/>
  <c r="I84" i="5"/>
  <c r="G84" i="5"/>
  <c r="I83" i="5"/>
  <c r="G83" i="5"/>
  <c r="E83" i="5"/>
  <c r="I82" i="5"/>
  <c r="G82" i="5"/>
  <c r="I81" i="5"/>
  <c r="G81" i="5"/>
  <c r="I64" i="5"/>
  <c r="I63" i="5"/>
  <c r="E63" i="5"/>
  <c r="I62" i="5"/>
  <c r="I61" i="5"/>
  <c r="E61" i="5"/>
  <c r="I60" i="5"/>
  <c r="E60" i="5"/>
  <c r="I59" i="5"/>
  <c r="I58" i="5"/>
  <c r="E58" i="5"/>
  <c r="I57" i="5"/>
  <c r="E57" i="5"/>
  <c r="I56" i="5"/>
  <c r="I55" i="5"/>
  <c r="E55" i="5"/>
  <c r="I54" i="5"/>
  <c r="I53" i="5"/>
  <c r="E53" i="5"/>
  <c r="I52" i="5"/>
  <c r="E52" i="5"/>
  <c r="I51" i="5"/>
  <c r="E51" i="5"/>
  <c r="I50" i="5"/>
  <c r="E50" i="5"/>
  <c r="I49" i="5"/>
  <c r="E49" i="5"/>
  <c r="I42" i="5"/>
  <c r="E42" i="5"/>
  <c r="I41" i="5"/>
  <c r="I40" i="5"/>
  <c r="I39" i="5"/>
  <c r="I38" i="5"/>
  <c r="I37" i="5"/>
  <c r="I36" i="5"/>
  <c r="E36" i="5"/>
  <c r="I35" i="5"/>
  <c r="I34" i="5"/>
  <c r="E34" i="5"/>
  <c r="I33" i="5"/>
  <c r="I32" i="5"/>
  <c r="I31" i="5"/>
  <c r="I30" i="5"/>
  <c r="I29" i="5"/>
  <c r="I28" i="5"/>
  <c r="E28" i="5"/>
  <c r="I27" i="5"/>
  <c r="I24" i="5"/>
  <c r="E24" i="5"/>
  <c r="I23" i="5"/>
  <c r="I22" i="5"/>
  <c r="I21" i="5"/>
  <c r="E21" i="5"/>
  <c r="I20" i="5"/>
  <c r="I19" i="5"/>
  <c r="E19" i="5"/>
  <c r="I16" i="5"/>
  <c r="E16" i="5"/>
  <c r="I15" i="5"/>
  <c r="E15" i="5"/>
  <c r="I14" i="5"/>
  <c r="E14" i="5"/>
  <c r="I13" i="5"/>
  <c r="E13" i="5"/>
  <c r="I12" i="5"/>
  <c r="I11" i="5"/>
  <c r="E11" i="5"/>
  <c r="M10" i="5"/>
  <c r="I10" i="5"/>
  <c r="M9" i="5"/>
  <c r="I9" i="5"/>
  <c r="E9" i="5"/>
  <c r="M8" i="5"/>
  <c r="I8" i="5"/>
  <c r="E8" i="5"/>
  <c r="M7" i="5"/>
  <c r="I7" i="5"/>
  <c r="E7" i="5"/>
  <c r="M6" i="5"/>
  <c r="I6" i="5"/>
  <c r="E6" i="5"/>
  <c r="M5" i="5"/>
  <c r="I5" i="5"/>
  <c r="E5" i="5"/>
  <c r="M4" i="5"/>
  <c r="I4" i="5"/>
  <c r="M3" i="5"/>
  <c r="I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E6" i="3"/>
  <c r="I5" i="3"/>
  <c r="I4" i="3"/>
  <c r="E4" i="3"/>
  <c r="I3" i="3"/>
  <c r="E3" i="3"/>
  <c r="I48" i="2"/>
  <c r="G48" i="2"/>
  <c r="F48" i="2"/>
  <c r="I47" i="2"/>
  <c r="G47" i="2"/>
  <c r="F47" i="2"/>
  <c r="E47" i="2"/>
  <c r="I46" i="2"/>
  <c r="G46" i="2"/>
  <c r="F46" i="2"/>
  <c r="I45" i="2"/>
  <c r="G45" i="2"/>
  <c r="F45" i="2"/>
  <c r="I44" i="2"/>
  <c r="G44" i="2"/>
  <c r="F44" i="2"/>
  <c r="E44" i="2"/>
  <c r="I43" i="2"/>
  <c r="G43" i="2"/>
  <c r="F43" i="2"/>
  <c r="E43" i="2"/>
  <c r="I143" i="2"/>
  <c r="E143" i="2"/>
  <c r="E126" i="2"/>
  <c r="E125" i="2"/>
  <c r="E124" i="2"/>
  <c r="E123" i="2"/>
  <c r="E122" i="2"/>
  <c r="I121" i="2"/>
  <c r="E121" i="2"/>
  <c r="I120" i="2"/>
  <c r="E120" i="2"/>
  <c r="I119" i="2"/>
  <c r="E119" i="2"/>
  <c r="I118" i="2"/>
  <c r="F118" i="2"/>
  <c r="I117" i="2"/>
  <c r="G117" i="2"/>
  <c r="I116" i="2"/>
  <c r="E116" i="2"/>
  <c r="I115" i="2"/>
  <c r="E115" i="2"/>
  <c r="I114" i="2"/>
  <c r="G114" i="2"/>
  <c r="I113" i="2"/>
  <c r="G113" i="2"/>
  <c r="I112" i="2"/>
  <c r="G112" i="2"/>
  <c r="I111" i="2"/>
  <c r="G111" i="2"/>
  <c r="F111" i="2"/>
  <c r="E111" i="2"/>
  <c r="I110" i="2"/>
  <c r="E110" i="2"/>
  <c r="I109" i="2"/>
  <c r="H109" i="2"/>
  <c r="I108" i="2"/>
  <c r="E108" i="2"/>
  <c r="I107" i="2"/>
  <c r="E107" i="2"/>
  <c r="I106" i="2"/>
  <c r="E106" i="2"/>
  <c r="I105" i="2"/>
  <c r="H105" i="2"/>
  <c r="I104" i="2"/>
  <c r="E104" i="2"/>
  <c r="I103" i="2"/>
  <c r="E103" i="2"/>
  <c r="I102" i="2"/>
  <c r="E102" i="2"/>
  <c r="I101" i="2"/>
  <c r="H101" i="2"/>
  <c r="I100" i="2"/>
  <c r="E100" i="2"/>
  <c r="I99" i="2"/>
  <c r="H99" i="2"/>
  <c r="I98" i="2"/>
  <c r="E98" i="2"/>
  <c r="I97" i="2"/>
  <c r="E97" i="2"/>
  <c r="I96" i="2"/>
  <c r="E96" i="2"/>
  <c r="I95" i="2"/>
  <c r="H95" i="2"/>
  <c r="I94" i="2"/>
  <c r="F94" i="2"/>
  <c r="I93" i="2"/>
  <c r="E93" i="2"/>
  <c r="I92" i="2"/>
  <c r="E92" i="2"/>
  <c r="I91" i="2"/>
  <c r="E91" i="2"/>
  <c r="I90" i="2"/>
  <c r="F90" i="2"/>
  <c r="I89" i="2"/>
  <c r="G89" i="2"/>
  <c r="I88" i="2"/>
  <c r="G88" i="2"/>
  <c r="I87" i="2"/>
  <c r="G87" i="2"/>
  <c r="I86" i="2"/>
  <c r="F86" i="2"/>
  <c r="I85" i="2"/>
  <c r="E85" i="2"/>
  <c r="I84" i="2"/>
  <c r="G84" i="2"/>
  <c r="I83" i="2"/>
  <c r="E83" i="2"/>
  <c r="I82" i="2"/>
  <c r="G82" i="2"/>
  <c r="I81" i="2"/>
  <c r="G81" i="2"/>
  <c r="I64" i="2"/>
  <c r="I63" i="2"/>
  <c r="E63" i="2"/>
  <c r="I62" i="2"/>
  <c r="E62" i="2"/>
  <c r="I61" i="2"/>
  <c r="I60" i="2"/>
  <c r="E60" i="2"/>
  <c r="I59" i="2"/>
  <c r="E59" i="2"/>
  <c r="I58" i="2"/>
  <c r="E58" i="2"/>
  <c r="I57" i="2"/>
  <c r="E57" i="2"/>
  <c r="I56" i="2"/>
  <c r="E56" i="2"/>
  <c r="I55" i="2"/>
  <c r="E55" i="2"/>
  <c r="I54" i="2"/>
  <c r="E54" i="2"/>
  <c r="I53" i="2"/>
  <c r="I52" i="2"/>
  <c r="E52" i="2"/>
  <c r="I51" i="2"/>
  <c r="E51" i="2"/>
  <c r="I50" i="2"/>
  <c r="E50" i="2"/>
  <c r="I49" i="2"/>
  <c r="E49" i="2"/>
  <c r="I42" i="2"/>
  <c r="E42" i="2"/>
  <c r="I41" i="2"/>
  <c r="H41" i="2"/>
  <c r="I40" i="2"/>
  <c r="E40" i="2"/>
  <c r="I39" i="2"/>
  <c r="H39" i="2"/>
  <c r="I38" i="2"/>
  <c r="E38" i="2"/>
  <c r="I37" i="2"/>
  <c r="H37" i="2"/>
  <c r="I36" i="2"/>
  <c r="E36" i="2"/>
  <c r="I35" i="2"/>
  <c r="E35" i="2"/>
  <c r="I34" i="2"/>
  <c r="E34" i="2"/>
  <c r="I33" i="2"/>
  <c r="H33" i="2"/>
  <c r="I32" i="2"/>
  <c r="E32" i="2"/>
  <c r="I31" i="2"/>
  <c r="H31" i="2"/>
  <c r="I30" i="2"/>
  <c r="E30" i="2"/>
  <c r="I29" i="2"/>
  <c r="E29" i="2"/>
  <c r="I28" i="2"/>
  <c r="E28" i="2"/>
  <c r="I27" i="2"/>
  <c r="E27" i="2"/>
  <c r="H27" i="2"/>
  <c r="I24" i="2"/>
  <c r="E24" i="2"/>
  <c r="I23" i="2"/>
  <c r="E23" i="2"/>
  <c r="I22" i="2"/>
  <c r="I21" i="2"/>
  <c r="E21" i="2"/>
  <c r="I20" i="2"/>
  <c r="E20" i="2"/>
  <c r="I19" i="2"/>
  <c r="I16" i="2"/>
  <c r="E16" i="2"/>
  <c r="I15" i="2"/>
  <c r="E15" i="2"/>
  <c r="I14" i="2"/>
  <c r="E14" i="2"/>
  <c r="Q13" i="2"/>
  <c r="I13" i="2"/>
  <c r="E13" i="2"/>
  <c r="Q12" i="2"/>
  <c r="I12" i="2"/>
  <c r="E12" i="2"/>
  <c r="Q11" i="2"/>
  <c r="I11" i="2"/>
  <c r="E11" i="2"/>
  <c r="Q10" i="2"/>
  <c r="M10" i="2"/>
  <c r="I10" i="2"/>
  <c r="E10" i="2"/>
  <c r="Q9" i="2"/>
  <c r="M9" i="2"/>
  <c r="I9" i="2"/>
  <c r="E9" i="2"/>
  <c r="Q8" i="2"/>
  <c r="M8" i="2"/>
  <c r="I8" i="2"/>
  <c r="E8" i="2"/>
  <c r="Q7" i="2"/>
  <c r="M7" i="2"/>
  <c r="I7" i="2"/>
  <c r="E7" i="2"/>
  <c r="Q6" i="2"/>
  <c r="M6" i="2"/>
  <c r="I6" i="2"/>
  <c r="E6" i="2"/>
  <c r="Q5" i="2"/>
  <c r="M5" i="2"/>
  <c r="I5" i="2"/>
  <c r="E5" i="2"/>
  <c r="Q4" i="2"/>
  <c r="M4" i="2"/>
  <c r="I4" i="2"/>
  <c r="E4" i="2"/>
  <c r="Q3" i="2"/>
  <c r="M3" i="2"/>
  <c r="I3" i="2"/>
  <c r="E3" i="2"/>
  <c r="Q2" i="2"/>
  <c r="D61" i="1"/>
  <c r="D116" i="1"/>
  <c r="D114" i="1"/>
  <c r="D113" i="1"/>
  <c r="D112" i="1"/>
  <c r="E111" i="1"/>
  <c r="D110" i="1"/>
  <c r="D108" i="1"/>
  <c r="D102" i="1"/>
  <c r="D100" i="1"/>
  <c r="E95" i="1"/>
  <c r="D94" i="1"/>
  <c r="D92" i="1"/>
  <c r="D86" i="1"/>
  <c r="D84" i="1"/>
  <c r="D78" i="1"/>
  <c r="D76" i="1"/>
  <c r="D70" i="1"/>
  <c r="D68" i="1"/>
  <c r="E58" i="1"/>
  <c r="E57" i="1"/>
  <c r="E56" i="1"/>
  <c r="D56" i="1"/>
  <c r="E55" i="1"/>
  <c r="E54" i="1"/>
  <c r="D54" i="1"/>
  <c r="E53" i="1"/>
  <c r="E52" i="1"/>
  <c r="D52" i="1"/>
  <c r="E51" i="1"/>
  <c r="E50" i="1"/>
  <c r="E49" i="1"/>
  <c r="D46" i="1"/>
  <c r="E42" i="1"/>
  <c r="E41" i="1"/>
  <c r="E40" i="1"/>
  <c r="D40" i="1"/>
  <c r="E39" i="1"/>
  <c r="E38" i="1"/>
  <c r="D38" i="1"/>
  <c r="E37" i="1"/>
  <c r="E36" i="1"/>
  <c r="E35" i="1"/>
  <c r="E34" i="1"/>
  <c r="E33" i="1"/>
  <c r="E32" i="1"/>
  <c r="D32" i="1"/>
  <c r="E31" i="1"/>
  <c r="E30" i="1"/>
  <c r="D30" i="1"/>
  <c r="E29" i="1"/>
  <c r="E28" i="1"/>
  <c r="E27" i="1"/>
  <c r="E24" i="1"/>
  <c r="E23" i="1"/>
  <c r="E22" i="1"/>
  <c r="E21" i="1"/>
  <c r="E20" i="1"/>
  <c r="D20" i="1"/>
  <c r="E19" i="1"/>
  <c r="E16" i="1"/>
  <c r="E15" i="1"/>
  <c r="E14" i="1"/>
  <c r="E13" i="1"/>
  <c r="E12" i="1"/>
  <c r="E11" i="1"/>
  <c r="E10" i="1"/>
  <c r="D10" i="1"/>
  <c r="E9" i="1"/>
  <c r="E8" i="1"/>
  <c r="D8" i="1"/>
  <c r="E7" i="1"/>
  <c r="E6" i="1"/>
  <c r="E5" i="1"/>
  <c r="E4" i="1"/>
  <c r="D4" i="1"/>
  <c r="E3" i="1"/>
  <c r="D36" i="1" l="1"/>
  <c r="D44" i="1"/>
  <c r="D16" i="1"/>
  <c r="D28" i="1"/>
  <c r="E120" i="4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D48" i="1"/>
  <c r="D80" i="1"/>
  <c r="D96" i="1"/>
  <c r="D140" i="1"/>
  <c r="D132" i="1"/>
  <c r="D124" i="1"/>
  <c r="F143" i="1"/>
  <c r="F127" i="1"/>
  <c r="F63" i="1"/>
  <c r="D12" i="1"/>
  <c r="D139" i="1"/>
  <c r="D131" i="1"/>
  <c r="D123" i="1"/>
  <c r="F59" i="1"/>
  <c r="D104" i="1"/>
  <c r="D22" i="1"/>
  <c r="D88" i="1"/>
  <c r="D144" i="1"/>
  <c r="D136" i="1"/>
  <c r="D128" i="1"/>
  <c r="D120" i="1"/>
  <c r="F115" i="1"/>
  <c r="D72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D6" i="1"/>
  <c r="D14" i="1"/>
  <c r="D24" i="1"/>
  <c r="D34" i="1"/>
  <c r="D42" i="1"/>
  <c r="D50" i="1"/>
  <c r="D58" i="1"/>
  <c r="D74" i="1"/>
  <c r="D82" i="1"/>
  <c r="D90" i="1"/>
  <c r="D98" i="1"/>
  <c r="D106" i="1"/>
  <c r="D65" i="1"/>
  <c r="D3" i="1"/>
  <c r="D5" i="1"/>
  <c r="D7" i="1"/>
  <c r="D9" i="1"/>
  <c r="D11" i="1"/>
  <c r="D13" i="1"/>
  <c r="D15" i="1"/>
  <c r="D19" i="1"/>
  <c r="D21" i="1"/>
  <c r="D23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60" i="1"/>
  <c r="D62" i="1"/>
  <c r="D64" i="1"/>
  <c r="D66" i="1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<sst xmlns="http://schemas.openxmlformats.org/spreadsheetml/2006/main" count="1027" uniqueCount="237">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</sst>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</font>
    <font>
      <sz val="11"/>
      <color theme="0"/>
      <name val="Calibri"/>
    </font>
    <font>
      <sz val="11"/>
      <name val="Calibri"/>
    </font>
    <font>
      <sz val="8"/>
      <color theme="1"/>
      <name val="Calibri"/>
    </font>
    <font>
      <sz val="11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8"/>
      <name val="Calibri"/>
    </font>
    <font>
      <u/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opLeftCell="A61" workbookViewId="0">
      <selection activeCell="D88" sqref="D88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>
      <c r="A1" s="21" t="s">
        <v>0</v>
      </c>
      <c r="B1" s="22"/>
      <c r="C1" s="23"/>
    </row>
    <row r="2" spans="1:6" ht="14.25" customHeight="1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>
      <c r="A3" s="4">
        <v>0</v>
      </c>
      <c r="B3" s="4" t="str">
        <f t="shared" ref="B3:B147" si="0">"DIO"&amp;A3</f>
        <v>DIO0</v>
      </c>
      <c r="C3" s="4" t="s">
        <v>7</v>
      </c>
      <c r="D3" s="4" t="str">
        <f t="shared" ref="D3:D117" si="1">"#ifndef "&amp;C3&amp;"
#define "&amp;C3&amp;" -1
#ifdef "&amp;B3&amp;"
#undef "&amp;B3&amp;"
#endif
#define "&amp;B3&amp;" -1
#endif"</f>
        <v>#ifndef STEP0
#define STEP0 -1
#ifdef DIO0
#undef DIO0
#endif
#define DIO0 -1
#endif</v>
      </c>
      <c r="E3" s="4" t="str">
        <f t="shared" ref="E3:E24" si="2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3">"| "&amp;A3&amp;" | "&amp;B3&amp;" | "&amp;C3&amp;" |"</f>
        <v>| 0 | DIO0 | STEP0 |</v>
      </c>
    </row>
    <row r="4" spans="1:6" ht="14.25" customHeight="1">
      <c r="A4" s="4">
        <v>1</v>
      </c>
      <c r="B4" s="4" t="str">
        <f t="shared" si="0"/>
        <v>DIO1</v>
      </c>
      <c r="C4" s="4" t="s">
        <v>8</v>
      </c>
      <c r="D4" s="4" t="str">
        <f t="shared" si="1"/>
        <v>#ifndef STEP1
#define STEP1 -1
#ifdef DIO1
#undef DIO1
#endif
#define DIO1 -1
#endif</v>
      </c>
      <c r="E4" s="4" t="str">
        <f t="shared" si="2"/>
        <v>#if STEP1 &gt;= 0
    case STEP1:
        return (mcu_get_output(STEP1) != 0);
#endif</v>
      </c>
      <c r="F4" s="4" t="str">
        <f t="shared" si="3"/>
        <v>| 1 | DIO1 | STEP1 |</v>
      </c>
    </row>
    <row r="5" spans="1:6" ht="14.25" customHeight="1">
      <c r="A5" s="4">
        <v>2</v>
      </c>
      <c r="B5" s="4" t="str">
        <f t="shared" si="0"/>
        <v>DIO2</v>
      </c>
      <c r="C5" s="4" t="s">
        <v>9</v>
      </c>
      <c r="D5" s="4" t="str">
        <f t="shared" si="1"/>
        <v>#ifndef STEP2
#define STEP2 -1
#ifdef DIO2
#undef DIO2
#endif
#define DIO2 -1
#endif</v>
      </c>
      <c r="E5" s="4" t="str">
        <f t="shared" si="2"/>
        <v>#if STEP2 &gt;= 0
    case STEP2:
        return (mcu_get_output(STEP2) != 0);
#endif</v>
      </c>
      <c r="F5" s="4" t="str">
        <f t="shared" si="3"/>
        <v>| 2 | DIO2 | STEP2 |</v>
      </c>
    </row>
    <row r="6" spans="1:6" ht="14.25" customHeight="1">
      <c r="A6" s="4">
        <v>3</v>
      </c>
      <c r="B6" s="4" t="str">
        <f t="shared" si="0"/>
        <v>DIO3</v>
      </c>
      <c r="C6" s="4" t="s">
        <v>10</v>
      </c>
      <c r="D6" s="4" t="str">
        <f t="shared" si="1"/>
        <v>#ifndef STEP3
#define STEP3 -1
#ifdef DIO3
#undef DIO3
#endif
#define DIO3 -1
#endif</v>
      </c>
      <c r="E6" s="4" t="str">
        <f t="shared" si="2"/>
        <v>#if STEP3 &gt;= 0
    case STEP3:
        return (mcu_get_output(STEP3) != 0);
#endif</v>
      </c>
      <c r="F6" s="4" t="str">
        <f t="shared" si="3"/>
        <v>| 3 | DIO3 | STEP3 |</v>
      </c>
    </row>
    <row r="7" spans="1:6" ht="14.25" customHeight="1">
      <c r="A7" s="4">
        <v>4</v>
      </c>
      <c r="B7" s="4" t="str">
        <f t="shared" si="0"/>
        <v>DIO4</v>
      </c>
      <c r="C7" s="4" t="s">
        <v>11</v>
      </c>
      <c r="D7" s="4" t="str">
        <f t="shared" si="1"/>
        <v>#ifndef STEP4
#define STEP4 -1
#ifdef DIO4
#undef DIO4
#endif
#define DIO4 -1
#endif</v>
      </c>
      <c r="E7" s="4" t="str">
        <f t="shared" si="2"/>
        <v>#if STEP4 &gt;= 0
    case STEP4:
        return (mcu_get_output(STEP4) != 0);
#endif</v>
      </c>
      <c r="F7" s="4" t="str">
        <f t="shared" si="3"/>
        <v>| 4 | DIO4 | STEP4 |</v>
      </c>
    </row>
    <row r="8" spans="1:6" ht="14.25" customHeight="1">
      <c r="A8" s="4">
        <v>5</v>
      </c>
      <c r="B8" s="4" t="str">
        <f t="shared" si="0"/>
        <v>DIO5</v>
      </c>
      <c r="C8" s="4" t="s">
        <v>12</v>
      </c>
      <c r="D8" s="4" t="str">
        <f t="shared" si="1"/>
        <v>#ifndef STEP5
#define STEP5 -1
#ifdef DIO5
#undef DIO5
#endif
#define DIO5 -1
#endif</v>
      </c>
      <c r="E8" s="4" t="str">
        <f t="shared" si="2"/>
        <v>#if STEP5 &gt;= 0
    case STEP5:
        return (mcu_get_output(STEP5) != 0);
#endif</v>
      </c>
      <c r="F8" s="4" t="str">
        <f t="shared" si="3"/>
        <v>| 5 | DIO5 | STEP5 |</v>
      </c>
    </row>
    <row r="9" spans="1:6" ht="14.25" customHeight="1">
      <c r="A9" s="4">
        <v>6</v>
      </c>
      <c r="B9" s="4" t="str">
        <f t="shared" si="0"/>
        <v>DIO6</v>
      </c>
      <c r="C9" s="4" t="s">
        <v>13</v>
      </c>
      <c r="D9" s="4" t="str">
        <f t="shared" si="1"/>
        <v>#ifndef STEP6
#define STEP6 -1
#ifdef DIO6
#undef DIO6
#endif
#define DIO6 -1
#endif</v>
      </c>
      <c r="E9" s="4" t="str">
        <f t="shared" si="2"/>
        <v>#if STEP6 &gt;= 0
    case STEP6:
        return (mcu_get_output(STEP6) != 0);
#endif</v>
      </c>
      <c r="F9" s="4" t="str">
        <f t="shared" si="3"/>
        <v>| 6 | DIO6 | STEP6 |</v>
      </c>
    </row>
    <row r="10" spans="1:6" ht="14.25" customHeight="1">
      <c r="A10" s="4">
        <v>7</v>
      </c>
      <c r="B10" s="4" t="str">
        <f t="shared" si="0"/>
        <v>DIO7</v>
      </c>
      <c r="C10" s="4" t="s">
        <v>14</v>
      </c>
      <c r="D10" s="4" t="str">
        <f t="shared" si="1"/>
        <v>#ifndef STEP7
#define STEP7 -1
#ifdef DIO7
#undef DIO7
#endif
#define DIO7 -1
#endif</v>
      </c>
      <c r="E10" s="4" t="str">
        <f t="shared" si="2"/>
        <v>#if STEP7 &gt;= 0
    case STEP7:
        return (mcu_get_output(STEP7) != 0);
#endif</v>
      </c>
      <c r="F10" s="4" t="str">
        <f t="shared" si="3"/>
        <v>| 7 | DIO7 | STEP7 |</v>
      </c>
    </row>
    <row r="11" spans="1:6" ht="14.25" customHeight="1">
      <c r="A11" s="4">
        <v>8</v>
      </c>
      <c r="B11" s="4" t="str">
        <f t="shared" si="0"/>
        <v>DIO8</v>
      </c>
      <c r="C11" s="4" t="s">
        <v>15</v>
      </c>
      <c r="D11" s="4" t="str">
        <f t="shared" si="1"/>
        <v>#ifndef DIR0
#define DIR0 -1
#ifdef DIO8
#undef DIO8
#endif
#define DIO8 -1
#endif</v>
      </c>
      <c r="E11" s="4" t="str">
        <f t="shared" si="2"/>
        <v>#if DIR0 &gt;= 0
    case DIR0:
        return (mcu_get_output(DIR0) != 0);
#endif</v>
      </c>
      <c r="F11" s="4" t="str">
        <f t="shared" si="3"/>
        <v>| 8 | DIO8 | DIR0 |</v>
      </c>
    </row>
    <row r="12" spans="1:6" ht="14.25" customHeight="1">
      <c r="A12" s="4">
        <v>9</v>
      </c>
      <c r="B12" s="4" t="str">
        <f t="shared" si="0"/>
        <v>DIO9</v>
      </c>
      <c r="C12" s="4" t="s">
        <v>16</v>
      </c>
      <c r="D12" s="4" t="str">
        <f t="shared" si="1"/>
        <v>#ifndef DIR1
#define DIR1 -1
#ifdef DIO9
#undef DIO9
#endif
#define DIO9 -1
#endif</v>
      </c>
      <c r="E12" s="4" t="str">
        <f t="shared" si="2"/>
        <v>#if DIR1 &gt;= 0
    case DIR1:
        return (mcu_get_output(DIR1) != 0);
#endif</v>
      </c>
      <c r="F12" s="4" t="str">
        <f t="shared" si="3"/>
        <v>| 9 | DIO9 | DIR1 |</v>
      </c>
    </row>
    <row r="13" spans="1:6" ht="14.25" customHeight="1">
      <c r="A13" s="4">
        <v>10</v>
      </c>
      <c r="B13" s="4" t="str">
        <f t="shared" si="0"/>
        <v>DIO10</v>
      </c>
      <c r="C13" s="4" t="s">
        <v>17</v>
      </c>
      <c r="D13" s="4" t="str">
        <f t="shared" si="1"/>
        <v>#ifndef DIR2
#define DIR2 -1
#ifdef DIO10
#undef DIO10
#endif
#define DIO10 -1
#endif</v>
      </c>
      <c r="E13" s="4" t="str">
        <f t="shared" si="2"/>
        <v>#if DIR2 &gt;= 0
    case DIR2:
        return (mcu_get_output(DIR2) != 0);
#endif</v>
      </c>
      <c r="F13" s="4" t="str">
        <f t="shared" si="3"/>
        <v>| 10 | DIO10 | DIR2 |</v>
      </c>
    </row>
    <row r="14" spans="1:6" ht="14.25" customHeight="1">
      <c r="A14" s="4">
        <v>11</v>
      </c>
      <c r="B14" s="4" t="str">
        <f t="shared" si="0"/>
        <v>DIO11</v>
      </c>
      <c r="C14" s="4" t="s">
        <v>18</v>
      </c>
      <c r="D14" s="4" t="str">
        <f t="shared" si="1"/>
        <v>#ifndef DIR3
#define DIR3 -1
#ifdef DIO11
#undef DIO11
#endif
#define DIO11 -1
#endif</v>
      </c>
      <c r="E14" s="4" t="str">
        <f t="shared" si="2"/>
        <v>#if DIR3 &gt;= 0
    case DIR3:
        return (mcu_get_output(DIR3) != 0);
#endif</v>
      </c>
      <c r="F14" s="4" t="str">
        <f t="shared" si="3"/>
        <v>| 11 | DIO11 | DIR3 |</v>
      </c>
    </row>
    <row r="15" spans="1:6" ht="14.25" customHeight="1">
      <c r="A15" s="4">
        <v>12</v>
      </c>
      <c r="B15" s="4" t="str">
        <f t="shared" si="0"/>
        <v>DIO12</v>
      </c>
      <c r="C15" s="4" t="s">
        <v>19</v>
      </c>
      <c r="D15" s="4" t="str">
        <f t="shared" si="1"/>
        <v>#ifndef DIR4
#define DIR4 -1
#ifdef DIO12
#undef DIO12
#endif
#define DIO12 -1
#endif</v>
      </c>
      <c r="E15" s="4" t="str">
        <f t="shared" si="2"/>
        <v>#if DIR4 &gt;= 0
    case DIR4:
        return (mcu_get_output(DIR4) != 0);
#endif</v>
      </c>
      <c r="F15" s="4" t="str">
        <f t="shared" si="3"/>
        <v>| 12 | DIO12 | DIR4 |</v>
      </c>
    </row>
    <row r="16" spans="1:6" ht="14.25" customHeight="1">
      <c r="A16" s="4">
        <v>13</v>
      </c>
      <c r="B16" s="4" t="str">
        <f t="shared" si="0"/>
        <v>DIO13</v>
      </c>
      <c r="C16" s="4" t="s">
        <v>20</v>
      </c>
      <c r="D16" s="4" t="str">
        <f t="shared" si="1"/>
        <v>#ifndef DIR5
#define DIR5 -1
#ifdef DIO13
#undef DIO13
#endif
#define DIO13 -1
#endif</v>
      </c>
      <c r="E16" s="4" t="str">
        <f t="shared" si="2"/>
        <v>#if DIR5 &gt;= 0
    case DIR5:
        return (mcu_get_output(DIR5) != 0);
#endif</v>
      </c>
      <c r="F16" s="4" t="str">
        <f t="shared" si="3"/>
        <v>| 13 | DIO13 | DIR5 |</v>
      </c>
    </row>
    <row r="17" spans="1:6" ht="14.25" customHeight="1">
      <c r="A17" s="4">
        <v>14</v>
      </c>
      <c r="B17" s="4" t="str">
        <f t="shared" si="0"/>
        <v>DIO14</v>
      </c>
      <c r="C17" s="4" t="s">
        <v>228</v>
      </c>
      <c r="D17" s="4" t="str">
        <f t="shared" ref="D17:D18" si="4">"#ifndef "&amp;C17&amp;"
#define "&amp;C17&amp;" -1
#ifdef "&amp;B17&amp;"
#undef "&amp;B17&amp;"
#endif
#define "&amp;B17&amp;" -1
#endif"</f>
        <v>#ifndef DIR6
#define DIR6 -1
#ifdef DIO14
#undef DIO14
#endif
#define DIO14 -1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14 | DIO14 | DIR6 |</v>
      </c>
    </row>
    <row r="18" spans="1:6" ht="14.25" customHeight="1">
      <c r="A18" s="4">
        <v>15</v>
      </c>
      <c r="B18" s="4" t="str">
        <f t="shared" si="0"/>
        <v>DIO15</v>
      </c>
      <c r="C18" s="4" t="s">
        <v>229</v>
      </c>
      <c r="D18" s="4" t="str">
        <f t="shared" si="4"/>
        <v>#ifndef DIR7
#define DIR7 -1
#ifdef DIO15
#undef DIO15
#endif
#define DIO15 -1
#endif</v>
      </c>
      <c r="E18" s="4" t="str">
        <f t="shared" si="5"/>
        <v>#if DIR7 &gt;= 0
    case DIR7:
        return (mcu_get_output(DIR7) != 0);
#endif</v>
      </c>
      <c r="F18" s="4" t="str">
        <f t="shared" si="6"/>
        <v>| 15 | DIO15 | DIR7 |</v>
      </c>
    </row>
    <row r="19" spans="1:6" ht="14.25" customHeight="1">
      <c r="A19" s="4">
        <v>16</v>
      </c>
      <c r="B19" s="4" t="str">
        <f t="shared" si="0"/>
        <v>DIO16</v>
      </c>
      <c r="C19" s="4" t="s">
        <v>21</v>
      </c>
      <c r="D19" s="4" t="str">
        <f t="shared" si="1"/>
        <v>#ifndef STEP0_EN
#define STEP0_EN -1
#ifdef DIO16
#undef DIO16
#endif
#define DIO16 -1
#endif</v>
      </c>
      <c r="E19" s="4" t="str">
        <f t="shared" si="2"/>
        <v>#if STEP0_EN &gt;= 0
    case STEP0_EN:
        return (mcu_get_output(STEP0_EN) != 0);
#endif</v>
      </c>
      <c r="F19" s="4" t="str">
        <f t="shared" si="3"/>
        <v>| 16 | DIO16 | STEP0_EN |</v>
      </c>
    </row>
    <row r="20" spans="1:6" ht="14.25" customHeight="1">
      <c r="A20" s="4">
        <v>17</v>
      </c>
      <c r="B20" s="4" t="str">
        <f t="shared" si="0"/>
        <v>DIO17</v>
      </c>
      <c r="C20" s="4" t="s">
        <v>22</v>
      </c>
      <c r="D20" s="4" t="str">
        <f t="shared" si="1"/>
        <v>#ifndef STEP1_EN
#define STEP1_EN -1
#ifdef DIO17
#undef DIO17
#endif
#define DIO17 -1
#endif</v>
      </c>
      <c r="E20" s="4" t="str">
        <f t="shared" si="2"/>
        <v>#if STEP1_EN &gt;= 0
    case STEP1_EN:
        return (mcu_get_output(STEP1_EN) != 0);
#endif</v>
      </c>
      <c r="F20" s="4" t="str">
        <f t="shared" si="3"/>
        <v>| 17 | DIO17 | STEP1_EN |</v>
      </c>
    </row>
    <row r="21" spans="1:6" ht="14.25" customHeight="1">
      <c r="A21" s="4">
        <v>18</v>
      </c>
      <c r="B21" s="4" t="str">
        <f t="shared" si="0"/>
        <v>DIO18</v>
      </c>
      <c r="C21" s="4" t="s">
        <v>23</v>
      </c>
      <c r="D21" s="4" t="str">
        <f t="shared" si="1"/>
        <v>#ifndef STEP2_EN
#define STEP2_EN -1
#ifdef DIO18
#undef DIO18
#endif
#define DIO18 -1
#endif</v>
      </c>
      <c r="E21" s="4" t="str">
        <f t="shared" si="2"/>
        <v>#if STEP2_EN &gt;= 0
    case STEP2_EN:
        return (mcu_get_output(STEP2_EN) != 0);
#endif</v>
      </c>
      <c r="F21" s="4" t="str">
        <f t="shared" si="3"/>
        <v>| 18 | DIO18 | STEP2_EN |</v>
      </c>
    </row>
    <row r="22" spans="1:6" ht="14.25" customHeight="1">
      <c r="A22" s="4">
        <v>19</v>
      </c>
      <c r="B22" s="4" t="str">
        <f t="shared" si="0"/>
        <v>DIO19</v>
      </c>
      <c r="C22" s="4" t="s">
        <v>24</v>
      </c>
      <c r="D22" s="4" t="str">
        <f t="shared" si="1"/>
        <v>#ifndef STEP3_EN
#define STEP3_EN -1
#ifdef DIO19
#undef DIO19
#endif
#define DIO19 -1
#endif</v>
      </c>
      <c r="E22" s="4" t="str">
        <f t="shared" si="2"/>
        <v>#if STEP3_EN &gt;= 0
    case STEP3_EN:
        return (mcu_get_output(STEP3_EN) != 0);
#endif</v>
      </c>
      <c r="F22" s="4" t="str">
        <f t="shared" si="3"/>
        <v>| 19 | DIO19 | STEP3_EN |</v>
      </c>
    </row>
    <row r="23" spans="1:6" ht="14.25" customHeight="1">
      <c r="A23" s="4">
        <v>20</v>
      </c>
      <c r="B23" s="4" t="str">
        <f t="shared" si="0"/>
        <v>DIO20</v>
      </c>
      <c r="C23" s="4" t="s">
        <v>25</v>
      </c>
      <c r="D23" s="4" t="str">
        <f t="shared" si="1"/>
        <v>#ifndef STEP4_EN
#define STEP4_EN -1
#ifdef DIO20
#undef DIO20
#endif
#define DIO20 -1
#endif</v>
      </c>
      <c r="E23" s="4" t="str">
        <f t="shared" si="2"/>
        <v>#if STEP4_EN &gt;= 0
    case STEP4_EN:
        return (mcu_get_output(STEP4_EN) != 0);
#endif</v>
      </c>
      <c r="F23" s="4" t="str">
        <f t="shared" si="3"/>
        <v>| 20 | DIO20 | STEP4_EN |</v>
      </c>
    </row>
    <row r="24" spans="1:6" ht="14.25" customHeight="1">
      <c r="A24" s="4">
        <v>21</v>
      </c>
      <c r="B24" s="4" t="str">
        <f t="shared" si="0"/>
        <v>DIO21</v>
      </c>
      <c r="C24" s="4" t="s">
        <v>26</v>
      </c>
      <c r="D24" s="4" t="str">
        <f t="shared" si="1"/>
        <v>#ifndef STEP5_EN
#define STEP5_EN -1
#ifdef DIO21
#undef DIO21
#endif
#define DIO21 -1
#endif</v>
      </c>
      <c r="E24" s="4" t="str">
        <f t="shared" si="2"/>
        <v>#if STEP5_EN &gt;= 0
    case STEP5_EN:
        return (mcu_get_output(STEP5_EN) != 0);
#endif</v>
      </c>
      <c r="F24" s="4" t="str">
        <f t="shared" si="3"/>
        <v>| 21 | DIO21 | STEP5_EN |</v>
      </c>
    </row>
    <row r="25" spans="1:6" ht="14.25" customHeight="1">
      <c r="A25" s="4">
        <v>22</v>
      </c>
      <c r="B25" s="4" t="str">
        <f t="shared" si="0"/>
        <v>DIO22</v>
      </c>
      <c r="C25" s="4" t="s">
        <v>226</v>
      </c>
      <c r="D25" s="4" t="str">
        <f t="shared" ref="D25:D26" si="7">"#ifndef "&amp;C25&amp;"
#define "&amp;C25&amp;" -1
#ifdef "&amp;B25&amp;"
#undef "&amp;B25&amp;"
#endif
#define "&amp;B25&amp;" -1
#endif"</f>
        <v>#ifndef STEP6_EN
#define STEP6_EN -1
#ifdef DIO22
#undef DIO22
#endif
#define DIO22 -1
#endif</v>
      </c>
      <c r="E25" s="4" t="str">
        <f t="shared" ref="E25:E26" si="8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9">"| "&amp;A25&amp;" | "&amp;B25&amp;" | "&amp;C25&amp;" |"</f>
        <v>| 22 | DIO22 | STEP6_EN |</v>
      </c>
    </row>
    <row r="26" spans="1:6" ht="14.25" customHeight="1">
      <c r="A26" s="4">
        <v>23</v>
      </c>
      <c r="B26" s="4" t="str">
        <f t="shared" si="0"/>
        <v>DIO23</v>
      </c>
      <c r="C26" s="4" t="s">
        <v>227</v>
      </c>
      <c r="D26" s="4" t="str">
        <f t="shared" si="7"/>
        <v>#ifndef STEP7_EN
#define STEP7_EN -1
#ifdef DIO23
#undef DIO23
#endif
#define DIO23 -1
#endif</v>
      </c>
      <c r="E26" s="4" t="str">
        <f t="shared" si="8"/>
        <v>#if STEP7_EN &gt;= 0
    case STEP7_EN:
        return (mcu_get_output(STEP7_EN) != 0);
#endif</v>
      </c>
      <c r="F26" s="4" t="str">
        <f t="shared" si="9"/>
        <v>| 23 | DIO23 | STEP7_EN |</v>
      </c>
    </row>
    <row r="27" spans="1:6" ht="14.25" customHeight="1">
      <c r="A27" s="4">
        <v>24</v>
      </c>
      <c r="B27" s="4" t="str">
        <f t="shared" si="0"/>
        <v>DIO24</v>
      </c>
      <c r="C27" s="4" t="s">
        <v>27</v>
      </c>
      <c r="D27" s="4" t="str">
        <f t="shared" si="1"/>
        <v>#ifndef PWM0
#define PWM0 -1
#ifdef DIO24
#undef DIO24
#endif
#define DIO24 -1
#endif</v>
      </c>
      <c r="E27" s="4" t="str">
        <f t="shared" ref="E27:E42" si="10">"#if "&amp;C27&amp;" &gt;= 0
    case "&amp;C27&amp;":
        return mcu_get_pwm("&amp;C27&amp;");
#endif"</f>
        <v>#if PWM0 &gt;= 0
    case PWM0:
        return mcu_get_pwm(PWM0);
#endif</v>
      </c>
      <c r="F27" s="4" t="str">
        <f t="shared" si="3"/>
        <v>| 24 | DIO24 | PWM0 |</v>
      </c>
    </row>
    <row r="28" spans="1:6" ht="14.25" customHeight="1">
      <c r="A28" s="4">
        <v>25</v>
      </c>
      <c r="B28" s="4" t="str">
        <f t="shared" si="0"/>
        <v>DIO25</v>
      </c>
      <c r="C28" s="4" t="s">
        <v>28</v>
      </c>
      <c r="D28" s="4" t="str">
        <f t="shared" si="1"/>
        <v>#ifndef PWM1
#define PWM1 -1
#ifdef DIO25
#undef DIO25
#endif
#define DIO25 -1
#endif</v>
      </c>
      <c r="E28" s="4" t="str">
        <f t="shared" si="10"/>
        <v>#if PWM1 &gt;= 0
    case PWM1:
        return mcu_get_pwm(PWM1);
#endif</v>
      </c>
      <c r="F28" s="4" t="str">
        <f t="shared" si="3"/>
        <v>| 25 | DIO25 | PWM1 |</v>
      </c>
    </row>
    <row r="29" spans="1:6" ht="14.25" customHeight="1">
      <c r="A29" s="4">
        <v>26</v>
      </c>
      <c r="B29" s="4" t="str">
        <f t="shared" si="0"/>
        <v>DIO26</v>
      </c>
      <c r="C29" s="4" t="s">
        <v>29</v>
      </c>
      <c r="D29" s="4" t="str">
        <f t="shared" si="1"/>
        <v>#ifndef PWM2
#define PWM2 -1
#ifdef DIO26
#undef DIO26
#endif
#define DIO26 -1
#endif</v>
      </c>
      <c r="E29" s="4" t="str">
        <f t="shared" si="10"/>
        <v>#if PWM2 &gt;= 0
    case PWM2:
        return mcu_get_pwm(PWM2);
#endif</v>
      </c>
      <c r="F29" s="4" t="str">
        <f t="shared" si="3"/>
        <v>| 26 | DIO26 | PWM2 |</v>
      </c>
    </row>
    <row r="30" spans="1:6" ht="14.25" customHeight="1">
      <c r="A30" s="4">
        <v>27</v>
      </c>
      <c r="B30" s="4" t="str">
        <f t="shared" si="0"/>
        <v>DIO27</v>
      </c>
      <c r="C30" s="4" t="s">
        <v>30</v>
      </c>
      <c r="D30" s="4" t="str">
        <f t="shared" si="1"/>
        <v>#ifndef PWM3
#define PWM3 -1
#ifdef DIO27
#undef DIO27
#endif
#define DIO27 -1
#endif</v>
      </c>
      <c r="E30" s="4" t="str">
        <f t="shared" si="10"/>
        <v>#if PWM3 &gt;= 0
    case PWM3:
        return mcu_get_pwm(PWM3);
#endif</v>
      </c>
      <c r="F30" s="4" t="str">
        <f t="shared" si="3"/>
        <v>| 27 | DIO27 | PWM3 |</v>
      </c>
    </row>
    <row r="31" spans="1:6" ht="14.25" customHeight="1">
      <c r="A31" s="4">
        <v>28</v>
      </c>
      <c r="B31" s="4" t="str">
        <f t="shared" si="0"/>
        <v>DIO28</v>
      </c>
      <c r="C31" s="4" t="s">
        <v>31</v>
      </c>
      <c r="D31" s="4" t="str">
        <f t="shared" si="1"/>
        <v>#ifndef PWM4
#define PWM4 -1
#ifdef DIO28
#undef DIO28
#endif
#define DIO28 -1
#endif</v>
      </c>
      <c r="E31" s="4" t="str">
        <f t="shared" si="10"/>
        <v>#if PWM4 &gt;= 0
    case PWM4:
        return mcu_get_pwm(PWM4);
#endif</v>
      </c>
      <c r="F31" s="4" t="str">
        <f t="shared" si="3"/>
        <v>| 28 | DIO28 | PWM4 |</v>
      </c>
    </row>
    <row r="32" spans="1:6" ht="14.25" customHeight="1">
      <c r="A32" s="4">
        <v>29</v>
      </c>
      <c r="B32" s="4" t="str">
        <f t="shared" si="0"/>
        <v>DIO29</v>
      </c>
      <c r="C32" s="4" t="s">
        <v>32</v>
      </c>
      <c r="D32" s="4" t="str">
        <f t="shared" si="1"/>
        <v>#ifndef PWM5
#define PWM5 -1
#ifdef DIO29
#undef DIO29
#endif
#define DIO29 -1
#endif</v>
      </c>
      <c r="E32" s="4" t="str">
        <f t="shared" si="10"/>
        <v>#if PWM5 &gt;= 0
    case PWM5:
        return mcu_get_pwm(PWM5);
#endif</v>
      </c>
      <c r="F32" s="4" t="str">
        <f t="shared" si="3"/>
        <v>| 29 | DIO29 | PWM5 |</v>
      </c>
    </row>
    <row r="33" spans="1:6" ht="14.25" customHeight="1">
      <c r="A33" s="4">
        <v>30</v>
      </c>
      <c r="B33" s="4" t="str">
        <f t="shared" si="0"/>
        <v>DIO30</v>
      </c>
      <c r="C33" s="4" t="s">
        <v>33</v>
      </c>
      <c r="D33" s="4" t="str">
        <f t="shared" si="1"/>
        <v>#ifndef PWM6
#define PWM6 -1
#ifdef DIO30
#undef DIO30
#endif
#define DIO30 -1
#endif</v>
      </c>
      <c r="E33" s="4" t="str">
        <f t="shared" si="10"/>
        <v>#if PWM6 &gt;= 0
    case PWM6:
        return mcu_get_pwm(PWM6);
#endif</v>
      </c>
      <c r="F33" s="4" t="str">
        <f t="shared" si="3"/>
        <v>| 30 | DIO30 | PWM6 |</v>
      </c>
    </row>
    <row r="34" spans="1:6" ht="14.25" customHeight="1">
      <c r="A34" s="4">
        <v>31</v>
      </c>
      <c r="B34" s="4" t="str">
        <f t="shared" si="0"/>
        <v>DIO31</v>
      </c>
      <c r="C34" s="4" t="s">
        <v>34</v>
      </c>
      <c r="D34" s="4" t="str">
        <f t="shared" si="1"/>
        <v>#ifndef PWM7
#define PWM7 -1
#ifdef DIO31
#undef DIO31
#endif
#define DIO31 -1
#endif</v>
      </c>
      <c r="E34" s="4" t="str">
        <f t="shared" si="10"/>
        <v>#if PWM7 &gt;= 0
    case PWM7:
        return mcu_get_pwm(PWM7);
#endif</v>
      </c>
      <c r="F34" s="4" t="str">
        <f t="shared" si="3"/>
        <v>| 31 | DIO31 | PWM7 |</v>
      </c>
    </row>
    <row r="35" spans="1:6" ht="14.25" customHeight="1">
      <c r="A35" s="4">
        <v>32</v>
      </c>
      <c r="B35" s="4" t="str">
        <f t="shared" si="0"/>
        <v>DIO32</v>
      </c>
      <c r="C35" s="4" t="s">
        <v>35</v>
      </c>
      <c r="D35" s="4" t="str">
        <f t="shared" si="1"/>
        <v>#ifndef PWM8
#define PWM8 -1
#ifdef DIO32
#undef DIO32
#endif
#define DIO32 -1
#endif</v>
      </c>
      <c r="E35" s="4" t="str">
        <f t="shared" si="10"/>
        <v>#if PWM8 &gt;= 0
    case PWM8:
        return mcu_get_pwm(PWM8);
#endif</v>
      </c>
      <c r="F35" s="4" t="str">
        <f t="shared" si="3"/>
        <v>| 32 | DIO32 | PWM8 |</v>
      </c>
    </row>
    <row r="36" spans="1:6" ht="14.25" customHeight="1">
      <c r="A36" s="4">
        <v>33</v>
      </c>
      <c r="B36" s="4" t="str">
        <f t="shared" si="0"/>
        <v>DIO33</v>
      </c>
      <c r="C36" s="4" t="s">
        <v>36</v>
      </c>
      <c r="D36" s="4" t="str">
        <f t="shared" si="1"/>
        <v>#ifndef PWM9
#define PWM9 -1
#ifdef DIO33
#undef DIO33
#endif
#define DIO33 -1
#endif</v>
      </c>
      <c r="E36" s="4" t="str">
        <f t="shared" si="10"/>
        <v>#if PWM9 &gt;= 0
    case PWM9:
        return mcu_get_pwm(PWM9);
#endif</v>
      </c>
      <c r="F36" s="4" t="str">
        <f t="shared" si="3"/>
        <v>| 33 | DIO33 | PWM9 |</v>
      </c>
    </row>
    <row r="37" spans="1:6" ht="14.25" customHeight="1">
      <c r="A37" s="4">
        <v>34</v>
      </c>
      <c r="B37" s="4" t="str">
        <f t="shared" si="0"/>
        <v>DIO34</v>
      </c>
      <c r="C37" s="4" t="s">
        <v>37</v>
      </c>
      <c r="D37" s="4" t="str">
        <f t="shared" si="1"/>
        <v>#ifndef PWM10
#define PWM10 -1
#ifdef DIO34
#undef DIO34
#endif
#define DIO34 -1
#endif</v>
      </c>
      <c r="E37" s="4" t="str">
        <f t="shared" si="10"/>
        <v>#if PWM10 &gt;= 0
    case PWM10:
        return mcu_get_pwm(PWM10);
#endif</v>
      </c>
      <c r="F37" s="4" t="str">
        <f t="shared" si="3"/>
        <v>| 34 | DIO34 | PWM10 |</v>
      </c>
    </row>
    <row r="38" spans="1:6" ht="14.25" customHeight="1">
      <c r="A38" s="4">
        <v>35</v>
      </c>
      <c r="B38" s="4" t="str">
        <f t="shared" si="0"/>
        <v>DIO35</v>
      </c>
      <c r="C38" s="4" t="s">
        <v>38</v>
      </c>
      <c r="D38" s="4" t="str">
        <f t="shared" si="1"/>
        <v>#ifndef PWM11
#define PWM11 -1
#ifdef DIO35
#undef DIO35
#endif
#define DIO35 -1
#endif</v>
      </c>
      <c r="E38" s="4" t="str">
        <f t="shared" si="10"/>
        <v>#if PWM11 &gt;= 0
    case PWM11:
        return mcu_get_pwm(PWM11);
#endif</v>
      </c>
      <c r="F38" s="4" t="str">
        <f t="shared" si="3"/>
        <v>| 35 | DIO35 | PWM11 |</v>
      </c>
    </row>
    <row r="39" spans="1:6" ht="14.25" customHeight="1">
      <c r="A39" s="4">
        <v>36</v>
      </c>
      <c r="B39" s="4" t="str">
        <f t="shared" si="0"/>
        <v>DIO36</v>
      </c>
      <c r="C39" s="4" t="s">
        <v>39</v>
      </c>
      <c r="D39" s="4" t="str">
        <f t="shared" si="1"/>
        <v>#ifndef PWM12
#define PWM12 -1
#ifdef DIO36
#undef DIO36
#endif
#define DIO36 -1
#endif</v>
      </c>
      <c r="E39" s="4" t="str">
        <f t="shared" si="10"/>
        <v>#if PWM12 &gt;= 0
    case PWM12:
        return mcu_get_pwm(PWM12);
#endif</v>
      </c>
      <c r="F39" s="4" t="str">
        <f t="shared" si="3"/>
        <v>| 36 | DIO36 | PWM12 |</v>
      </c>
    </row>
    <row r="40" spans="1:6" ht="14.25" customHeight="1">
      <c r="A40" s="4">
        <v>37</v>
      </c>
      <c r="B40" s="4" t="str">
        <f t="shared" si="0"/>
        <v>DIO37</v>
      </c>
      <c r="C40" s="4" t="s">
        <v>40</v>
      </c>
      <c r="D40" s="4" t="str">
        <f t="shared" si="1"/>
        <v>#ifndef PWM13
#define PWM13 -1
#ifdef DIO37
#undef DIO37
#endif
#define DIO37 -1
#endif</v>
      </c>
      <c r="E40" s="4" t="str">
        <f t="shared" si="10"/>
        <v>#if PWM13 &gt;= 0
    case PWM13:
        return mcu_get_pwm(PWM13);
#endif</v>
      </c>
      <c r="F40" s="4" t="str">
        <f t="shared" si="3"/>
        <v>| 37 | DIO37 | PWM13 |</v>
      </c>
    </row>
    <row r="41" spans="1:6" ht="14.25" customHeight="1">
      <c r="A41" s="4">
        <v>38</v>
      </c>
      <c r="B41" s="4" t="str">
        <f t="shared" si="0"/>
        <v>DIO38</v>
      </c>
      <c r="C41" s="4" t="s">
        <v>41</v>
      </c>
      <c r="D41" s="4" t="str">
        <f t="shared" si="1"/>
        <v>#ifndef PWM14
#define PWM14 -1
#ifdef DIO38
#undef DIO38
#endif
#define DIO38 -1
#endif</v>
      </c>
      <c r="E41" s="4" t="str">
        <f t="shared" si="10"/>
        <v>#if PWM14 &gt;= 0
    case PWM14:
        return mcu_get_pwm(PWM14);
#endif</v>
      </c>
      <c r="F41" s="4" t="str">
        <f t="shared" si="3"/>
        <v>| 38 | DIO38 | PWM14 |</v>
      </c>
    </row>
    <row r="42" spans="1:6" ht="14.25" customHeight="1">
      <c r="A42" s="4">
        <v>39</v>
      </c>
      <c r="B42" s="4" t="str">
        <f t="shared" si="0"/>
        <v>DIO39</v>
      </c>
      <c r="C42" s="4" t="s">
        <v>42</v>
      </c>
      <c r="D42" s="4" t="str">
        <f t="shared" si="1"/>
        <v>#ifndef PWM15
#define PWM15 -1
#ifdef DIO39
#undef DIO39
#endif
#define DIO39 -1
#endif</v>
      </c>
      <c r="E42" s="4" t="str">
        <f t="shared" si="10"/>
        <v>#if PWM15 &gt;= 0
    case PWM15:
        return mcu_get_pwm(PWM15);
#endif</v>
      </c>
      <c r="F42" s="4" t="str">
        <f t="shared" si="3"/>
        <v>| 39 | DIO39 | PWM15 |</v>
      </c>
    </row>
    <row r="43" spans="1:6" ht="14.25" customHeight="1">
      <c r="A43" s="4">
        <v>40</v>
      </c>
      <c r="B43" s="4" t="str">
        <f t="shared" ref="B43:B48" si="11">"DIO"&amp;A43</f>
        <v>DIO40</v>
      </c>
      <c r="C43" s="6" t="s">
        <v>109</v>
      </c>
      <c r="D43" s="4" t="str">
        <f t="shared" si="1"/>
        <v>#ifndef SERVO0
#define SERVO0 -1
#ifdef DIO40
#undef DIO40
#endif
#define DIO40 -1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3"/>
        <v>| 40 | DIO40 | SERVO0 |</v>
      </c>
    </row>
    <row r="44" spans="1:6" ht="14.25" customHeight="1">
      <c r="A44" s="4">
        <v>41</v>
      </c>
      <c r="B44" s="4" t="str">
        <f t="shared" si="11"/>
        <v>DIO41</v>
      </c>
      <c r="C44" s="6" t="s">
        <v>110</v>
      </c>
      <c r="D44" s="4" t="str">
        <f t="shared" si="1"/>
        <v>#ifndef SERVO1
#define SERVO1 -1
#ifdef DIO41
#undef DIO41
#endif
#define DIO41 -1
#endif</v>
      </c>
      <c r="E44" s="4" t="str">
        <f t="shared" ref="E44:E48" si="12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3"/>
        <v>| 41 | DIO41 | SERVO1 |</v>
      </c>
    </row>
    <row r="45" spans="1:6" ht="14.25" customHeight="1">
      <c r="A45" s="4">
        <v>42</v>
      </c>
      <c r="B45" s="4" t="str">
        <f t="shared" si="11"/>
        <v>DIO42</v>
      </c>
      <c r="C45" s="6" t="s">
        <v>111</v>
      </c>
      <c r="D45" s="4" t="str">
        <f t="shared" si="1"/>
        <v>#ifndef SERVO2
#define SERVO2 -1
#ifdef DIO42
#undef DIO42
#endif
#define DIO42 -1
#endif</v>
      </c>
      <c r="E45" s="4" t="str">
        <f t="shared" si="12"/>
        <v>#if SERVO2 &gt;= 0
    case SERVO2:
        return mcu_get_servo(SERVO2);
#endif</v>
      </c>
      <c r="F45" s="4" t="str">
        <f t="shared" si="3"/>
        <v>| 42 | DIO42 | SERVO2 |</v>
      </c>
    </row>
    <row r="46" spans="1:6" ht="14.25" customHeight="1">
      <c r="A46" s="4">
        <v>43</v>
      </c>
      <c r="B46" s="4" t="str">
        <f t="shared" si="11"/>
        <v>DIO43</v>
      </c>
      <c r="C46" s="6" t="s">
        <v>112</v>
      </c>
      <c r="D46" s="4" t="str">
        <f t="shared" si="1"/>
        <v>#ifndef SERVO3
#define SERVO3 -1
#ifdef DIO43
#undef DIO43
#endif
#define DIO43 -1
#endif</v>
      </c>
      <c r="E46" s="4" t="str">
        <f t="shared" si="12"/>
        <v>#if SERVO3 &gt;= 0
    case SERVO3:
        return mcu_get_servo(SERVO3);
#endif</v>
      </c>
      <c r="F46" s="4" t="str">
        <f t="shared" si="3"/>
        <v>| 43 | DIO43 | SERVO3 |</v>
      </c>
    </row>
    <row r="47" spans="1:6" ht="14.25" customHeight="1">
      <c r="A47" s="4">
        <v>44</v>
      </c>
      <c r="B47" s="4" t="str">
        <f t="shared" si="11"/>
        <v>DIO44</v>
      </c>
      <c r="C47" s="6" t="s">
        <v>113</v>
      </c>
      <c r="D47" s="4" t="str">
        <f t="shared" si="1"/>
        <v>#ifndef SERVO4
#define SERVO4 -1
#ifdef DIO44
#undef DIO44
#endif
#define DIO44 -1
#endif</v>
      </c>
      <c r="E47" s="4" t="str">
        <f t="shared" si="12"/>
        <v>#if SERVO4 &gt;= 0
    case SERVO4:
        return mcu_get_servo(SERVO4);
#endif</v>
      </c>
      <c r="F47" s="4" t="str">
        <f t="shared" si="3"/>
        <v>| 44 | DIO44 | SERVO4 |</v>
      </c>
    </row>
    <row r="48" spans="1:6" ht="14.25" customHeight="1">
      <c r="A48" s="4">
        <v>45</v>
      </c>
      <c r="B48" s="4" t="str">
        <f t="shared" si="11"/>
        <v>DIO45</v>
      </c>
      <c r="C48" s="6" t="s">
        <v>114</v>
      </c>
      <c r="D48" s="4" t="str">
        <f t="shared" si="1"/>
        <v>#ifndef SERVO5
#define SERVO5 -1
#ifdef DIO45
#undef DIO45
#endif
#define DIO45 -1
#endif</v>
      </c>
      <c r="E48" s="4" t="str">
        <f t="shared" si="12"/>
        <v>#if SERVO5 &gt;= 0
    case SERVO5:
        return mcu_get_servo(SERVO5);
#endif</v>
      </c>
      <c r="F48" s="4" t="str">
        <f t="shared" si="3"/>
        <v>| 45 | DIO45 | SERVO5 |</v>
      </c>
    </row>
    <row r="49" spans="1:6" ht="14.25" customHeight="1">
      <c r="A49" s="4">
        <v>46</v>
      </c>
      <c r="B49" s="4" t="str">
        <f t="shared" si="0"/>
        <v>DIO46</v>
      </c>
      <c r="C49" s="4" t="s">
        <v>43</v>
      </c>
      <c r="D49" s="4" t="str">
        <f t="shared" si="1"/>
        <v>#ifndef DOUT0
#define DOUT0 -1
#ifdef DIO46
#undef DIO46
#endif
#define DIO46 -1
#endif</v>
      </c>
      <c r="E49" s="4" t="str">
        <f t="shared" ref="E49:E80" si="13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3"/>
        <v>| 46 | DIO46 | DOUT0 |</v>
      </c>
    </row>
    <row r="50" spans="1:6" ht="14.25" customHeight="1">
      <c r="A50" s="4">
        <v>47</v>
      </c>
      <c r="B50" s="4" t="str">
        <f t="shared" si="0"/>
        <v>DIO47</v>
      </c>
      <c r="C50" s="4" t="s">
        <v>44</v>
      </c>
      <c r="D50" s="4" t="str">
        <f t="shared" si="1"/>
        <v>#ifndef DOUT1
#define DOUT1 -1
#ifdef DIO47
#undef DIO47
#endif
#define DIO47 -1
#endif</v>
      </c>
      <c r="E50" s="4" t="str">
        <f t="shared" si="13"/>
        <v>#if DOUT1 &gt;= 0
    case DOUT1:
        return (mcu_get_output(DOUT1) != 0);
#endif</v>
      </c>
      <c r="F50" s="4" t="str">
        <f t="shared" si="3"/>
        <v>| 47 | DIO47 | DOUT1 |</v>
      </c>
    </row>
    <row r="51" spans="1:6" ht="14.25" customHeight="1">
      <c r="A51" s="4">
        <v>48</v>
      </c>
      <c r="B51" s="4" t="str">
        <f t="shared" si="0"/>
        <v>DIO48</v>
      </c>
      <c r="C51" s="4" t="s">
        <v>45</v>
      </c>
      <c r="D51" s="4" t="str">
        <f t="shared" si="1"/>
        <v>#ifndef DOUT2
#define DOUT2 -1
#ifdef DIO48
#undef DIO48
#endif
#define DIO48 -1
#endif</v>
      </c>
      <c r="E51" s="4" t="str">
        <f t="shared" si="13"/>
        <v>#if DOUT2 &gt;= 0
    case DOUT2:
        return (mcu_get_output(DOUT2) != 0);
#endif</v>
      </c>
      <c r="F51" s="4" t="str">
        <f t="shared" si="3"/>
        <v>| 48 | DIO48 | DOUT2 |</v>
      </c>
    </row>
    <row r="52" spans="1:6" ht="14.25" customHeight="1">
      <c r="A52" s="4">
        <v>49</v>
      </c>
      <c r="B52" s="4" t="str">
        <f t="shared" si="0"/>
        <v>DIO49</v>
      </c>
      <c r="C52" s="4" t="s">
        <v>46</v>
      </c>
      <c r="D52" s="4" t="str">
        <f t="shared" si="1"/>
        <v>#ifndef DOUT3
#define DOUT3 -1
#ifdef DIO49
#undef DIO49
#endif
#define DIO49 -1
#endif</v>
      </c>
      <c r="E52" s="4" t="str">
        <f t="shared" si="13"/>
        <v>#if DOUT3 &gt;= 0
    case DOUT3:
        return (mcu_get_output(DOUT3) != 0);
#endif</v>
      </c>
      <c r="F52" s="4" t="str">
        <f t="shared" si="3"/>
        <v>| 49 | DIO49 | DOUT3 |</v>
      </c>
    </row>
    <row r="53" spans="1:6" ht="14.25" customHeight="1">
      <c r="A53" s="4">
        <v>50</v>
      </c>
      <c r="B53" s="4" t="str">
        <f t="shared" si="0"/>
        <v>DIO50</v>
      </c>
      <c r="C53" s="4" t="s">
        <v>47</v>
      </c>
      <c r="D53" s="4" t="str">
        <f t="shared" si="1"/>
        <v>#ifndef DOUT4
#define DOUT4 -1
#ifdef DIO50
#undef DIO50
#endif
#define DIO50 -1
#endif</v>
      </c>
      <c r="E53" s="4" t="str">
        <f t="shared" si="13"/>
        <v>#if DOUT4 &gt;= 0
    case DOUT4:
        return (mcu_get_output(DOUT4) != 0);
#endif</v>
      </c>
      <c r="F53" s="4" t="str">
        <f t="shared" si="3"/>
        <v>| 50 | DIO50 | DOUT4 |</v>
      </c>
    </row>
    <row r="54" spans="1:6" ht="14.25" customHeight="1">
      <c r="A54" s="4">
        <v>51</v>
      </c>
      <c r="B54" s="4" t="str">
        <f t="shared" si="0"/>
        <v>DIO51</v>
      </c>
      <c r="C54" s="4" t="s">
        <v>48</v>
      </c>
      <c r="D54" s="4" t="str">
        <f t="shared" si="1"/>
        <v>#ifndef DOUT5
#define DOUT5 -1
#ifdef DIO51
#undef DIO51
#endif
#define DIO51 -1
#endif</v>
      </c>
      <c r="E54" s="4" t="str">
        <f t="shared" si="13"/>
        <v>#if DOUT5 &gt;= 0
    case DOUT5:
        return (mcu_get_output(DOUT5) != 0);
#endif</v>
      </c>
      <c r="F54" s="4" t="str">
        <f t="shared" si="3"/>
        <v>| 51 | DIO51 | DOUT5 |</v>
      </c>
    </row>
    <row r="55" spans="1:6" ht="14.25" customHeight="1">
      <c r="A55" s="4">
        <v>52</v>
      </c>
      <c r="B55" s="4" t="str">
        <f t="shared" si="0"/>
        <v>DIO52</v>
      </c>
      <c r="C55" s="4" t="s">
        <v>49</v>
      </c>
      <c r="D55" s="4" t="str">
        <f t="shared" si="1"/>
        <v>#ifndef DOUT6
#define DOUT6 -1
#ifdef DIO52
#undef DIO52
#endif
#define DIO52 -1
#endif</v>
      </c>
      <c r="E55" s="4" t="str">
        <f t="shared" si="13"/>
        <v>#if DOUT6 &gt;= 0
    case DOUT6:
        return (mcu_get_output(DOUT6) != 0);
#endif</v>
      </c>
      <c r="F55" s="4" t="str">
        <f t="shared" si="3"/>
        <v>| 52 | DIO52 | DOUT6 |</v>
      </c>
    </row>
    <row r="56" spans="1:6" ht="14.25" customHeight="1">
      <c r="A56" s="4">
        <v>53</v>
      </c>
      <c r="B56" s="4" t="str">
        <f t="shared" si="0"/>
        <v>DIO53</v>
      </c>
      <c r="C56" s="4" t="s">
        <v>50</v>
      </c>
      <c r="D56" s="4" t="str">
        <f t="shared" si="1"/>
        <v>#ifndef DOUT7
#define DOUT7 -1
#ifdef DIO53
#undef DIO53
#endif
#define DIO53 -1
#endif</v>
      </c>
      <c r="E56" s="4" t="str">
        <f t="shared" si="13"/>
        <v>#if DOUT7 &gt;= 0
    case DOUT7:
        return (mcu_get_output(DOUT7) != 0);
#endif</v>
      </c>
      <c r="F56" s="4" t="str">
        <f t="shared" si="3"/>
        <v>| 53 | DIO53 | DOUT7 |</v>
      </c>
    </row>
    <row r="57" spans="1:6" ht="14.25" customHeight="1">
      <c r="A57" s="4">
        <v>54</v>
      </c>
      <c r="B57" s="4" t="str">
        <f t="shared" si="0"/>
        <v>DIO54</v>
      </c>
      <c r="C57" s="4" t="s">
        <v>51</v>
      </c>
      <c r="D57" s="4" t="str">
        <f t="shared" si="1"/>
        <v>#ifndef DOUT8
#define DOUT8 -1
#ifdef DIO54
#undef DIO54
#endif
#define DIO54 -1
#endif</v>
      </c>
      <c r="E57" s="4" t="str">
        <f t="shared" si="13"/>
        <v>#if DOUT8 &gt;= 0
    case DOUT8:
        return (mcu_get_output(DOUT8) != 0);
#endif</v>
      </c>
      <c r="F57" s="4" t="str">
        <f t="shared" si="3"/>
        <v>| 54 | DIO54 | DOUT8 |</v>
      </c>
    </row>
    <row r="58" spans="1:6" ht="14.25" customHeight="1">
      <c r="A58" s="4">
        <v>55</v>
      </c>
      <c r="B58" s="4" t="str">
        <f t="shared" si="0"/>
        <v>DIO55</v>
      </c>
      <c r="C58" s="4" t="s">
        <v>52</v>
      </c>
      <c r="D58" s="4" t="str">
        <f t="shared" si="1"/>
        <v>#ifndef DOUT9
#define DOUT9 -1
#ifdef DIO55
#undef DIO55
#endif
#define DIO55 -1
#endif</v>
      </c>
      <c r="E58" s="4" t="str">
        <f t="shared" si="13"/>
        <v>#if DOUT9 &gt;= 0
    case DOUT9:
        return (mcu_get_output(DOUT9) != 0);
#endif</v>
      </c>
      <c r="F58" s="4" t="str">
        <f t="shared" si="3"/>
        <v>| 55 | DIO55 | DOUT9 |</v>
      </c>
    </row>
    <row r="59" spans="1:6" ht="14.25" customHeight="1">
      <c r="A59" s="4">
        <v>56</v>
      </c>
      <c r="B59" s="4" t="str">
        <f t="shared" si="0"/>
        <v>DIO56</v>
      </c>
      <c r="C59" s="4" t="s">
        <v>53</v>
      </c>
      <c r="D59" s="4" t="str">
        <f t="shared" ref="D59:D66" si="14">"#ifndef "&amp;C59&amp;"
#define "&amp;C59&amp;" -1
#ifdef "&amp;B59&amp;"
#undef "&amp;B59&amp;"
#endif
#define "&amp;B59&amp;" -1
#endif"</f>
        <v>#ifndef DOUT10
#define DOUT10 -1
#ifdef DIO56
#undef DIO56
#endif
#define DIO56 -1
#endif</v>
      </c>
      <c r="E59" s="4" t="str">
        <f t="shared" si="13"/>
        <v>#if DOUT10 &gt;= 0
    case DOUT10:
        return (mcu_get_output(DOUT10) != 0);
#endif</v>
      </c>
      <c r="F59" s="4" t="str">
        <f t="shared" si="3"/>
        <v>| 56 | DIO56 | DOUT10 |</v>
      </c>
    </row>
    <row r="60" spans="1:6" ht="14.25" customHeight="1">
      <c r="A60" s="4">
        <v>57</v>
      </c>
      <c r="B60" s="4" t="str">
        <f t="shared" si="0"/>
        <v>DIO57</v>
      </c>
      <c r="C60" s="4" t="s">
        <v>54</v>
      </c>
      <c r="D60" s="4" t="str">
        <f t="shared" si="14"/>
        <v>#ifndef DOUT11
#define DOUT11 -1
#ifdef DIO57
#undef DIO57
#endif
#define DIO57 -1
#endif</v>
      </c>
      <c r="E60" s="4" t="str">
        <f t="shared" si="13"/>
        <v>#if DOUT11 &gt;= 0
    case DOUT11:
        return (mcu_get_output(DOUT11) != 0);
#endif</v>
      </c>
      <c r="F60" s="4" t="str">
        <f t="shared" si="3"/>
        <v>| 57 | DIO57 | DOUT11 |</v>
      </c>
    </row>
    <row r="61" spans="1:6" ht="14.25" customHeight="1">
      <c r="A61" s="4">
        <v>58</v>
      </c>
      <c r="B61" s="4" t="str">
        <f t="shared" si="0"/>
        <v>DIO58</v>
      </c>
      <c r="C61" s="4" t="s">
        <v>55</v>
      </c>
      <c r="D61" s="4" t="str">
        <f t="shared" si="14"/>
        <v>#ifndef DOUT12
#define DOUT12 -1
#ifdef DIO58
#undef DIO58
#endif
#define DIO58 -1
#endif</v>
      </c>
      <c r="E61" s="4" t="str">
        <f t="shared" si="13"/>
        <v>#if DOUT12 &gt;= 0
    case DOUT12:
        return (mcu_get_output(DOUT12) != 0);
#endif</v>
      </c>
      <c r="F61" s="4" t="str">
        <f t="shared" si="3"/>
        <v>| 58 | DIO58 | DOUT12 |</v>
      </c>
    </row>
    <row r="62" spans="1:6" ht="14.25" customHeight="1">
      <c r="A62" s="4">
        <v>59</v>
      </c>
      <c r="B62" s="4" t="str">
        <f t="shared" si="0"/>
        <v>DIO59</v>
      </c>
      <c r="C62" s="4" t="s">
        <v>56</v>
      </c>
      <c r="D62" s="4" t="str">
        <f t="shared" si="14"/>
        <v>#ifndef DOUT13
#define DOUT13 -1
#ifdef DIO59
#undef DIO59
#endif
#define DIO59 -1
#endif</v>
      </c>
      <c r="E62" s="4" t="str">
        <f t="shared" si="13"/>
        <v>#if DOUT13 &gt;= 0
    case DOUT13:
        return (mcu_get_output(DOUT13) != 0);
#endif</v>
      </c>
      <c r="F62" s="4" t="str">
        <f t="shared" si="3"/>
        <v>| 59 | DIO59 | DOUT13 |</v>
      </c>
    </row>
    <row r="63" spans="1:6" ht="14.25" customHeight="1">
      <c r="A63" s="4">
        <v>60</v>
      </c>
      <c r="B63" s="4" t="str">
        <f t="shared" si="0"/>
        <v>DIO60</v>
      </c>
      <c r="C63" s="4" t="s">
        <v>57</v>
      </c>
      <c r="D63" s="4" t="str">
        <f t="shared" si="14"/>
        <v>#ifndef DOUT14
#define DOUT14 -1
#ifdef DIO60
#undef DIO60
#endif
#define DIO60 -1
#endif</v>
      </c>
      <c r="E63" s="4" t="str">
        <f t="shared" si="13"/>
        <v>#if DOUT14 &gt;= 0
    case DOUT14:
        return (mcu_get_output(DOUT14) != 0);
#endif</v>
      </c>
      <c r="F63" s="4" t="str">
        <f t="shared" si="3"/>
        <v>| 60 | DIO60 | DOUT14 |</v>
      </c>
    </row>
    <row r="64" spans="1:6" ht="14.25" customHeight="1">
      <c r="A64" s="4">
        <v>61</v>
      </c>
      <c r="B64" s="4" t="str">
        <f t="shared" si="0"/>
        <v>DIO61</v>
      </c>
      <c r="C64" s="4" t="s">
        <v>58</v>
      </c>
      <c r="D64" s="4" t="str">
        <f t="shared" si="14"/>
        <v>#ifndef DOUT15
#define DOUT15 -1
#ifdef DIO61
#undef DIO61
#endif
#define DIO61 -1
#endif</v>
      </c>
      <c r="E64" s="4" t="str">
        <f t="shared" si="13"/>
        <v>#if DOUT15 &gt;= 0
    case DOUT15:
        return (mcu_get_output(DOUT15) != 0);
#endif</v>
      </c>
      <c r="F64" s="4" t="str">
        <f t="shared" si="3"/>
        <v>| 61 | DIO61 | DOUT15 |</v>
      </c>
    </row>
    <row r="65" spans="1:6" ht="14.25" customHeight="1">
      <c r="A65" s="4">
        <v>62</v>
      </c>
      <c r="B65" s="4" t="str">
        <f t="shared" si="0"/>
        <v>DIO62</v>
      </c>
      <c r="C65" s="4" t="s">
        <v>191</v>
      </c>
      <c r="D65" s="4" t="str">
        <f t="shared" si="14"/>
        <v>#ifndef DOUT16
#define DOUT16 -1
#ifdef DIO62
#undef DIO62
#endif
#define DIO62 -1
#endif</v>
      </c>
      <c r="E65" s="4" t="str">
        <f t="shared" si="13"/>
        <v>#if DOUT16 &gt;= 0
    case DOUT16:
        return (mcu_get_output(DOUT16) != 0);
#endif</v>
      </c>
      <c r="F65" s="4" t="str">
        <f t="shared" si="3"/>
        <v>| 62 | DIO62 | DOUT16 |</v>
      </c>
    </row>
    <row r="66" spans="1:6" ht="14.25" customHeight="1">
      <c r="A66" s="4">
        <v>63</v>
      </c>
      <c r="B66" s="4" t="str">
        <f t="shared" si="0"/>
        <v>DIO63</v>
      </c>
      <c r="C66" s="4" t="s">
        <v>192</v>
      </c>
      <c r="D66" s="4" t="str">
        <f t="shared" si="14"/>
        <v>#ifndef DOUT17
#define DOUT17 -1
#ifdef DIO63
#undef DIO63
#endif
#define DIO63 -1
#endif</v>
      </c>
      <c r="E66" s="4" t="str">
        <f t="shared" si="13"/>
        <v>#if DOUT17 &gt;= 0
    case DOUT17:
        return (mcu_get_output(DOUT17) != 0);
#endif</v>
      </c>
      <c r="F66" s="4" t="str">
        <f t="shared" si="3"/>
        <v>| 63 | DIO63 | DOUT17 |</v>
      </c>
    </row>
    <row r="67" spans="1:6" ht="14.25" customHeight="1">
      <c r="A67" s="4">
        <v>64</v>
      </c>
      <c r="B67" s="4" t="str">
        <f t="shared" si="0"/>
        <v>DIO64</v>
      </c>
      <c r="C67" s="4" t="s">
        <v>193</v>
      </c>
      <c r="D67" s="4" t="str">
        <f t="shared" si="1"/>
        <v>#ifndef DOUT18
#define DOUT18 -1
#ifdef DIO64
#undef DIO64
#endif
#define DIO64 -1
#endif</v>
      </c>
      <c r="E67" s="4" t="str">
        <f t="shared" si="13"/>
        <v>#if DOUT18 &gt;= 0
    case DOUT18:
        return (mcu_get_output(DOUT18) != 0);
#endif</v>
      </c>
      <c r="F67" s="4" t="str">
        <f t="shared" si="3"/>
        <v>| 64 | DIO64 | DOUT18 |</v>
      </c>
    </row>
    <row r="68" spans="1:6" ht="14.25" customHeight="1">
      <c r="A68" s="4">
        <v>65</v>
      </c>
      <c r="B68" s="4" t="str">
        <f t="shared" si="0"/>
        <v>DIO65</v>
      </c>
      <c r="C68" s="4" t="s">
        <v>194</v>
      </c>
      <c r="D68" s="4" t="str">
        <f t="shared" si="1"/>
        <v>#ifndef DOUT19
#define DOUT19 -1
#ifdef DIO65
#undef DIO65
#endif
#define DIO65 -1
#endif</v>
      </c>
      <c r="E68" s="4" t="str">
        <f t="shared" si="13"/>
        <v>#if DOUT19 &gt;= 0
    case DOUT19:
        return (mcu_get_output(DOUT19) != 0);
#endif</v>
      </c>
      <c r="F68" s="4" t="str">
        <f t="shared" si="3"/>
        <v>| 65 | DIO65 | DOUT19 |</v>
      </c>
    </row>
    <row r="69" spans="1:6" ht="14.25" customHeight="1">
      <c r="A69" s="4">
        <v>66</v>
      </c>
      <c r="B69" s="4" t="str">
        <f t="shared" si="0"/>
        <v>DIO66</v>
      </c>
      <c r="C69" s="4" t="s">
        <v>195</v>
      </c>
      <c r="D69" s="4" t="str">
        <f t="shared" si="1"/>
        <v>#ifndef DOUT20
#define DOUT20 -1
#ifdef DIO66
#undef DIO66
#endif
#define DIO66 -1
#endif</v>
      </c>
      <c r="E69" s="4" t="str">
        <f t="shared" si="13"/>
        <v>#if DOUT20 &gt;= 0
    case DOUT20:
        return (mcu_get_output(DOUT20) != 0);
#endif</v>
      </c>
      <c r="F69" s="4" t="str">
        <f t="shared" si="3"/>
        <v>| 66 | DIO66 | DOUT20 |</v>
      </c>
    </row>
    <row r="70" spans="1:6" ht="14.25" customHeight="1">
      <c r="A70" s="4">
        <v>67</v>
      </c>
      <c r="B70" s="4" t="str">
        <f t="shared" si="0"/>
        <v>DIO67</v>
      </c>
      <c r="C70" s="4" t="s">
        <v>196</v>
      </c>
      <c r="D70" s="4" t="str">
        <f t="shared" si="1"/>
        <v>#ifndef DOUT21
#define DOUT21 -1
#ifdef DIO67
#undef DIO67
#endif
#define DIO67 -1
#endif</v>
      </c>
      <c r="E70" s="4" t="str">
        <f t="shared" si="13"/>
        <v>#if DOUT21 &gt;= 0
    case DOUT21:
        return (mcu_get_output(DOUT21) != 0);
#endif</v>
      </c>
      <c r="F70" s="4" t="str">
        <f t="shared" si="3"/>
        <v>| 67 | DIO67 | DOUT21 |</v>
      </c>
    </row>
    <row r="71" spans="1:6" ht="14.25" customHeight="1">
      <c r="A71" s="4">
        <v>68</v>
      </c>
      <c r="B71" s="4" t="str">
        <f t="shared" si="0"/>
        <v>DIO68</v>
      </c>
      <c r="C71" s="4" t="s">
        <v>197</v>
      </c>
      <c r="D71" s="4" t="str">
        <f t="shared" si="1"/>
        <v>#ifndef DOUT22
#define DOUT22 -1
#ifdef DIO68
#undef DIO68
#endif
#define DIO68 -1
#endif</v>
      </c>
      <c r="E71" s="4" t="str">
        <f t="shared" si="13"/>
        <v>#if DOUT22 &gt;= 0
    case DOUT22:
        return (mcu_get_output(DOUT22) != 0);
#endif</v>
      </c>
      <c r="F71" s="4" t="str">
        <f t="shared" si="3"/>
        <v>| 68 | DIO68 | DOUT22 |</v>
      </c>
    </row>
    <row r="72" spans="1:6" ht="14.25" customHeight="1">
      <c r="A72" s="4">
        <v>69</v>
      </c>
      <c r="B72" s="4" t="str">
        <f t="shared" si="0"/>
        <v>DIO69</v>
      </c>
      <c r="C72" s="4" t="s">
        <v>198</v>
      </c>
      <c r="D72" s="4" t="str">
        <f t="shared" si="1"/>
        <v>#ifndef DOUT23
#define DOUT23 -1
#ifdef DIO69
#undef DIO69
#endif
#define DIO69 -1
#endif</v>
      </c>
      <c r="E72" s="4" t="str">
        <f t="shared" si="13"/>
        <v>#if DOUT23 &gt;= 0
    case DOUT23:
        return (mcu_get_output(DOUT23) != 0);
#endif</v>
      </c>
      <c r="F72" s="4" t="str">
        <f t="shared" si="3"/>
        <v>| 69 | DIO69 | DOUT23 |</v>
      </c>
    </row>
    <row r="73" spans="1:6" ht="14.25" customHeight="1">
      <c r="A73" s="4">
        <v>70</v>
      </c>
      <c r="B73" s="4" t="str">
        <f t="shared" si="0"/>
        <v>DIO70</v>
      </c>
      <c r="C73" s="4" t="s">
        <v>199</v>
      </c>
      <c r="D73" s="4" t="str">
        <f t="shared" si="1"/>
        <v>#ifndef DOUT24
#define DOUT24 -1
#ifdef DIO70
#undef DIO70
#endif
#define DIO70 -1
#endif</v>
      </c>
      <c r="E73" s="4" t="str">
        <f t="shared" si="13"/>
        <v>#if DOUT24 &gt;= 0
    case DOUT24:
        return (mcu_get_output(DOUT24) != 0);
#endif</v>
      </c>
      <c r="F73" s="4" t="str">
        <f t="shared" si="3"/>
        <v>| 70 | DIO70 | DOUT24 |</v>
      </c>
    </row>
    <row r="74" spans="1:6" ht="14.25" customHeight="1">
      <c r="A74" s="4">
        <v>71</v>
      </c>
      <c r="B74" s="4" t="str">
        <f t="shared" si="0"/>
        <v>DIO71</v>
      </c>
      <c r="C74" s="4" t="s">
        <v>200</v>
      </c>
      <c r="D74" s="4" t="str">
        <f t="shared" si="1"/>
        <v>#ifndef DOUT25
#define DOUT25 -1
#ifdef DIO71
#undef DIO71
#endif
#define DIO71 -1
#endif</v>
      </c>
      <c r="E74" s="4" t="str">
        <f t="shared" si="13"/>
        <v>#if DOUT25 &gt;= 0
    case DOUT25:
        return (mcu_get_output(DOUT25) != 0);
#endif</v>
      </c>
      <c r="F74" s="4" t="str">
        <f t="shared" si="3"/>
        <v>| 71 | DIO71 | DOUT25 |</v>
      </c>
    </row>
    <row r="75" spans="1:6" ht="14.25" customHeight="1">
      <c r="A75" s="4">
        <v>72</v>
      </c>
      <c r="B75" s="4" t="str">
        <f t="shared" si="0"/>
        <v>DIO72</v>
      </c>
      <c r="C75" s="4" t="s">
        <v>201</v>
      </c>
      <c r="D75" s="4" t="str">
        <f t="shared" si="1"/>
        <v>#ifndef DOUT26
#define DOUT26 -1
#ifdef DIO72
#undef DIO72
#endif
#define DIO72 -1
#endif</v>
      </c>
      <c r="E75" s="4" t="str">
        <f t="shared" si="13"/>
        <v>#if DOUT26 &gt;= 0
    case DOUT26:
        return (mcu_get_output(DOUT26) != 0);
#endif</v>
      </c>
      <c r="F75" s="4" t="str">
        <f t="shared" si="3"/>
        <v>| 72 | DIO72 | DOUT26 |</v>
      </c>
    </row>
    <row r="76" spans="1:6" ht="14.25" customHeight="1">
      <c r="A76" s="4">
        <v>73</v>
      </c>
      <c r="B76" s="4" t="str">
        <f t="shared" si="0"/>
        <v>DIO73</v>
      </c>
      <c r="C76" s="4" t="s">
        <v>202</v>
      </c>
      <c r="D76" s="4" t="str">
        <f t="shared" si="1"/>
        <v>#ifndef DOUT27
#define DOUT27 -1
#ifdef DIO73
#undef DIO73
#endif
#define DIO73 -1
#endif</v>
      </c>
      <c r="E76" s="4" t="str">
        <f t="shared" si="13"/>
        <v>#if DOUT27 &gt;= 0
    case DOUT27:
        return (mcu_get_output(DOUT27) != 0);
#endif</v>
      </c>
      <c r="F76" s="4" t="str">
        <f t="shared" si="3"/>
        <v>| 73 | DIO73 | DOUT27 |</v>
      </c>
    </row>
    <row r="77" spans="1:6" ht="14.25" customHeight="1">
      <c r="A77" s="4">
        <v>74</v>
      </c>
      <c r="B77" s="4" t="str">
        <f t="shared" si="0"/>
        <v>DIO74</v>
      </c>
      <c r="C77" s="4" t="s">
        <v>203</v>
      </c>
      <c r="D77" s="4" t="str">
        <f t="shared" si="1"/>
        <v>#ifndef DOUT28
#define DOUT28 -1
#ifdef DIO74
#undef DIO74
#endif
#define DIO74 -1
#endif</v>
      </c>
      <c r="E77" s="4" t="str">
        <f t="shared" si="13"/>
        <v>#if DOUT28 &gt;= 0
    case DOUT28:
        return (mcu_get_output(DOUT28) != 0);
#endif</v>
      </c>
      <c r="F77" s="4" t="str">
        <f t="shared" si="3"/>
        <v>| 74 | DIO74 | DOUT28 |</v>
      </c>
    </row>
    <row r="78" spans="1:6" ht="14.25" customHeight="1">
      <c r="A78" s="4">
        <v>75</v>
      </c>
      <c r="B78" s="4" t="str">
        <f t="shared" si="0"/>
        <v>DIO75</v>
      </c>
      <c r="C78" s="4" t="s">
        <v>204</v>
      </c>
      <c r="D78" s="4" t="str">
        <f t="shared" si="1"/>
        <v>#ifndef DOUT29
#define DOUT29 -1
#ifdef DIO75
#undef DIO75
#endif
#define DIO75 -1
#endif</v>
      </c>
      <c r="E78" s="4" t="str">
        <f t="shared" si="13"/>
        <v>#if DOUT29 &gt;= 0
    case DOUT29:
        return (mcu_get_output(DOUT29) != 0);
#endif</v>
      </c>
      <c r="F78" s="4" t="str">
        <f t="shared" si="3"/>
        <v>| 75 | DIO75 | DOUT29 |</v>
      </c>
    </row>
    <row r="79" spans="1:6" ht="14.25" customHeight="1">
      <c r="A79" s="4">
        <v>76</v>
      </c>
      <c r="B79" s="4" t="str">
        <f t="shared" si="0"/>
        <v>DIO76</v>
      </c>
      <c r="C79" s="4" t="s">
        <v>205</v>
      </c>
      <c r="D79" s="4" t="str">
        <f t="shared" si="1"/>
        <v>#ifndef DOUT30
#define DOUT30 -1
#ifdef DIO76
#undef DIO76
#endif
#define DIO76 -1
#endif</v>
      </c>
      <c r="E79" s="4" t="str">
        <f t="shared" si="13"/>
        <v>#if DOUT30 &gt;= 0
    case DOUT30:
        return (mcu_get_output(DOUT30) != 0);
#endif</v>
      </c>
      <c r="F79" s="4" t="str">
        <f t="shared" si="3"/>
        <v>| 76 | DIO76 | DOUT30 |</v>
      </c>
    </row>
    <row r="80" spans="1:6" ht="14.25" customHeight="1">
      <c r="A80" s="4">
        <v>77</v>
      </c>
      <c r="B80" s="4" t="str">
        <f t="shared" si="0"/>
        <v>DIO77</v>
      </c>
      <c r="C80" s="4" t="s">
        <v>206</v>
      </c>
      <c r="D80" s="4" t="str">
        <f t="shared" si="1"/>
        <v>#ifndef DOUT31
#define DOUT31 -1
#ifdef DIO77
#undef DIO77
#endif
#define DIO77 -1
#endif</v>
      </c>
      <c r="E80" s="4" t="str">
        <f t="shared" si="13"/>
        <v>#if DOUT31 &gt;= 0
    case DOUT31:
        return (mcu_get_output(DOUT31) != 0);
#endif</v>
      </c>
      <c r="F80" s="4" t="str">
        <f t="shared" si="3"/>
        <v>| 77 | DIO77 | DOUT31 |</v>
      </c>
    </row>
    <row r="81" spans="1:6" ht="14.25" customHeight="1">
      <c r="A81" s="6">
        <v>100</v>
      </c>
      <c r="B81" s="4" t="str">
        <f t="shared" si="0"/>
        <v>DIO100</v>
      </c>
      <c r="C81" s="4" t="s">
        <v>59</v>
      </c>
      <c r="D81" s="4" t="str">
        <f t="shared" si="1"/>
        <v>#ifndef LIMIT_X
#define LIMIT_X -1
#ifdef DIO100
#undef DIO100
#endif
#define DIO100 -1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3"/>
        <v>| 100 | DIO100 | LIMIT_X |</v>
      </c>
    </row>
    <row r="82" spans="1:6" ht="14.25" customHeight="1">
      <c r="A82" s="6">
        <v>101</v>
      </c>
      <c r="B82" s="4" t="str">
        <f t="shared" si="0"/>
        <v>DIO101</v>
      </c>
      <c r="C82" s="4" t="s">
        <v>60</v>
      </c>
      <c r="D82" s="4" t="str">
        <f t="shared" si="1"/>
        <v>#ifndef LIMIT_Y
#define LIMIT_Y -1
#ifdef DIO101
#undef DIO101
#endif
#define DIO101 -1
#endif</v>
      </c>
      <c r="E82" s="4" t="str">
        <f t="shared" si="15"/>
        <v>#if LIMIT_Y &gt;= 0
    case LIMIT_Y:
        return (mcu_get_input(LIMIT_Y) != 0);
#endif</v>
      </c>
      <c r="F82" s="4" t="str">
        <f t="shared" si="3"/>
        <v>| 101 | DIO101 | LIMIT_Y |</v>
      </c>
    </row>
    <row r="83" spans="1:6" ht="14.25" customHeight="1">
      <c r="A83" s="6">
        <v>102</v>
      </c>
      <c r="B83" s="4" t="str">
        <f t="shared" si="0"/>
        <v>DIO102</v>
      </c>
      <c r="C83" s="4" t="s">
        <v>61</v>
      </c>
      <c r="D83" s="4" t="str">
        <f t="shared" si="1"/>
        <v>#ifndef LIMIT_Z
#define LIMIT_Z -1
#ifdef DIO102
#undef DIO102
#endif
#define DIO102 -1
#endif</v>
      </c>
      <c r="E83" s="4" t="str">
        <f t="shared" si="15"/>
        <v>#if LIMIT_Z &gt;= 0
    case LIMIT_Z:
        return (mcu_get_input(LIMIT_Z) != 0);
#endif</v>
      </c>
      <c r="F83" s="4" t="str">
        <f t="shared" si="3"/>
        <v>| 102 | DIO102 | LIMIT_Z |</v>
      </c>
    </row>
    <row r="84" spans="1:6" ht="14.25" customHeight="1">
      <c r="A84" s="6">
        <v>103</v>
      </c>
      <c r="B84" s="4" t="str">
        <f t="shared" si="0"/>
        <v>DIO103</v>
      </c>
      <c r="C84" s="4" t="s">
        <v>62</v>
      </c>
      <c r="D84" s="4" t="str">
        <f t="shared" si="1"/>
        <v>#ifndef LIMIT_X2
#define LIMIT_X2 -1
#ifdef DIO103
#undef DIO103
#endif
#define DIO103 -1
#endif</v>
      </c>
      <c r="E84" s="4" t="str">
        <f t="shared" si="15"/>
        <v>#if LIMIT_X2 &gt;= 0
    case LIMIT_X2:
        return (mcu_get_input(LIMIT_X2) != 0);
#endif</v>
      </c>
      <c r="F84" s="4" t="str">
        <f t="shared" si="3"/>
        <v>| 103 | DIO103 | LIMIT_X2 |</v>
      </c>
    </row>
    <row r="85" spans="1:6" ht="14.25" customHeight="1">
      <c r="A85" s="6">
        <v>104</v>
      </c>
      <c r="B85" s="4" t="str">
        <f t="shared" si="0"/>
        <v>DIO104</v>
      </c>
      <c r="C85" s="4" t="s">
        <v>63</v>
      </c>
      <c r="D85" s="4" t="str">
        <f t="shared" si="1"/>
        <v>#ifndef LIMIT_Y2
#define LIMIT_Y2 -1
#ifdef DIO104
#undef DIO104
#endif
#define DIO104 -1
#endif</v>
      </c>
      <c r="E85" s="4" t="str">
        <f t="shared" si="15"/>
        <v>#if LIMIT_Y2 &gt;= 0
    case LIMIT_Y2:
        return (mcu_get_input(LIMIT_Y2) != 0);
#endif</v>
      </c>
      <c r="F85" s="4" t="str">
        <f t="shared" si="3"/>
        <v>| 104 | DIO104 | LIMIT_Y2 |</v>
      </c>
    </row>
    <row r="86" spans="1:6" ht="14.25" customHeight="1">
      <c r="A86" s="6">
        <v>105</v>
      </c>
      <c r="B86" s="4" t="str">
        <f t="shared" si="0"/>
        <v>DIO105</v>
      </c>
      <c r="C86" s="4" t="s">
        <v>64</v>
      </c>
      <c r="D86" s="4" t="str">
        <f t="shared" si="1"/>
        <v>#ifndef LIMIT_Z2
#define LIMIT_Z2 -1
#ifdef DIO105
#undef DIO105
#endif
#define DIO105 -1
#endif</v>
      </c>
      <c r="E86" s="4" t="str">
        <f t="shared" si="15"/>
        <v>#if LIMIT_Z2 &gt;= 0
    case LIMIT_Z2:
        return (mcu_get_input(LIMIT_Z2) != 0);
#endif</v>
      </c>
      <c r="F86" s="4" t="str">
        <f t="shared" si="3"/>
        <v>| 105 | DIO105 | LIMIT_Z2 |</v>
      </c>
    </row>
    <row r="87" spans="1:6" ht="14.25" customHeight="1">
      <c r="A87" s="6">
        <v>106</v>
      </c>
      <c r="B87" s="4" t="str">
        <f t="shared" si="0"/>
        <v>DIO106</v>
      </c>
      <c r="C87" s="4" t="s">
        <v>65</v>
      </c>
      <c r="D87" s="4" t="str">
        <f t="shared" si="1"/>
        <v>#ifndef LIMIT_A
#define LIMIT_A -1
#ifdef DIO106
#undef DIO106
#endif
#define DIO106 -1
#endif</v>
      </c>
      <c r="E87" s="4" t="str">
        <f t="shared" si="15"/>
        <v>#if LIMIT_A &gt;= 0
    case LIMIT_A:
        return (mcu_get_input(LIMIT_A) != 0);
#endif</v>
      </c>
      <c r="F87" s="4" t="str">
        <f t="shared" si="3"/>
        <v>| 106 | DIO106 | LIMIT_A |</v>
      </c>
    </row>
    <row r="88" spans="1:6" ht="14.25" customHeight="1">
      <c r="A88" s="6">
        <v>107</v>
      </c>
      <c r="B88" s="4" t="str">
        <f t="shared" si="0"/>
        <v>DIO107</v>
      </c>
      <c r="C88" s="4" t="s">
        <v>66</v>
      </c>
      <c r="D88" s="4" t="str">
        <f t="shared" si="1"/>
        <v>#ifndef LIMIT_B
#define LIMIT_B -1
#ifdef DIO107
#undef DIO107
#endif
#define DIO107 -1
#endif</v>
      </c>
      <c r="E88" s="4" t="str">
        <f t="shared" si="15"/>
        <v>#if LIMIT_B &gt;= 0
    case LIMIT_B:
        return (mcu_get_input(LIMIT_B) != 0);
#endif</v>
      </c>
      <c r="F88" s="4" t="str">
        <f t="shared" si="3"/>
        <v>| 107 | DIO107 | LIMIT_B |</v>
      </c>
    </row>
    <row r="89" spans="1:6" ht="14.25" customHeight="1">
      <c r="A89" s="6">
        <v>108</v>
      </c>
      <c r="B89" s="4" t="str">
        <f t="shared" si="0"/>
        <v>DIO108</v>
      </c>
      <c r="C89" s="4" t="s">
        <v>67</v>
      </c>
      <c r="D89" s="4" t="str">
        <f t="shared" si="1"/>
        <v>#ifndef LIMIT_C
#define LIMIT_C -1
#ifdef DIO108
#undef DIO108
#endif
#define DIO108 -1
#endif</v>
      </c>
      <c r="E89" s="4" t="str">
        <f t="shared" si="15"/>
        <v>#if LIMIT_C &gt;= 0
    case LIMIT_C:
        return (mcu_get_input(LIMIT_C) != 0);
#endif</v>
      </c>
      <c r="F89" s="4" t="str">
        <f t="shared" si="3"/>
        <v>| 108 | DIO108 | LIMIT_C |</v>
      </c>
    </row>
    <row r="90" spans="1:6" ht="14.25" customHeight="1">
      <c r="A90" s="6">
        <v>109</v>
      </c>
      <c r="B90" s="4" t="str">
        <f t="shared" si="0"/>
        <v>DIO109</v>
      </c>
      <c r="C90" s="7" t="s">
        <v>68</v>
      </c>
      <c r="D90" s="4" t="str">
        <f t="shared" si="1"/>
        <v>#ifndef PROBE
#define PROBE -1
#ifdef DIO109
#undef DIO109
#endif
#define DIO109 -1
#endif</v>
      </c>
      <c r="E90" s="4" t="str">
        <f t="shared" si="15"/>
        <v>#if PROBE &gt;= 0
    case PROBE:
        return (mcu_get_input(PROBE) != 0);
#endif</v>
      </c>
      <c r="F90" s="4" t="str">
        <f t="shared" si="3"/>
        <v>| 109 | DIO109 | PROBE |</v>
      </c>
    </row>
    <row r="91" spans="1:6" ht="14.25" customHeight="1">
      <c r="A91" s="6">
        <v>110</v>
      </c>
      <c r="B91" s="4" t="str">
        <f t="shared" si="0"/>
        <v>DIO110</v>
      </c>
      <c r="C91" s="4" t="s">
        <v>69</v>
      </c>
      <c r="D91" s="4" t="str">
        <f t="shared" si="1"/>
        <v>#ifndef ESTOP
#define ESTOP -1
#ifdef DIO110
#undef DIO110
#endif
#define DIO110 -1
#endif</v>
      </c>
      <c r="E91" s="4" t="str">
        <f t="shared" si="15"/>
        <v>#if ESTOP &gt;= 0
    case ESTOP:
        return (mcu_get_input(ESTOP) != 0);
#endif</v>
      </c>
      <c r="F91" s="4" t="str">
        <f t="shared" si="3"/>
        <v>| 110 | DIO110 | ESTOP |</v>
      </c>
    </row>
    <row r="92" spans="1:6" ht="14.25" customHeight="1">
      <c r="A92" s="6">
        <v>111</v>
      </c>
      <c r="B92" s="4" t="str">
        <f t="shared" si="0"/>
        <v>DIO111</v>
      </c>
      <c r="C92" s="4" t="s">
        <v>70</v>
      </c>
      <c r="D92" s="4" t="str">
        <f t="shared" si="1"/>
        <v>#ifndef SAFETY_DOOR
#define SAFETY_DOOR -1
#ifdef DIO111
#undef DIO111
#endif
#define DIO111 -1
#endif</v>
      </c>
      <c r="E92" s="4" t="str">
        <f t="shared" si="15"/>
        <v>#if SAFETY_DOOR &gt;= 0
    case SAFETY_DOOR:
        return (mcu_get_input(SAFETY_DOOR) != 0);
#endif</v>
      </c>
      <c r="F92" s="4" t="str">
        <f t="shared" si="3"/>
        <v>| 111 | DIO111 | SAFETY_DOOR |</v>
      </c>
    </row>
    <row r="93" spans="1:6" ht="14.25" customHeight="1">
      <c r="A93" s="6">
        <v>112</v>
      </c>
      <c r="B93" s="4" t="str">
        <f t="shared" si="0"/>
        <v>DIO112</v>
      </c>
      <c r="C93" s="4" t="s">
        <v>71</v>
      </c>
      <c r="D93" s="4" t="str">
        <f t="shared" si="1"/>
        <v>#ifndef FHOLD
#define FHOLD -1
#ifdef DIO112
#undef DIO112
#endif
#define DIO112 -1
#endif</v>
      </c>
      <c r="E93" s="4" t="str">
        <f t="shared" si="15"/>
        <v>#if FHOLD &gt;= 0
    case FHOLD:
        return (mcu_get_input(FHOLD) != 0);
#endif</v>
      </c>
      <c r="F93" s="4" t="str">
        <f t="shared" si="3"/>
        <v>| 112 | DIO112 | FHOLD |</v>
      </c>
    </row>
    <row r="94" spans="1:6" ht="14.25" customHeight="1">
      <c r="A94" s="6">
        <v>113</v>
      </c>
      <c r="B94" s="4" t="str">
        <f t="shared" si="0"/>
        <v>DIO113</v>
      </c>
      <c r="C94" s="4" t="s">
        <v>72</v>
      </c>
      <c r="D94" s="4" t="str">
        <f t="shared" si="1"/>
        <v>#ifndef CS_RES
#define CS_RES -1
#ifdef DIO113
#undef DIO113
#endif
#define DIO113 -1
#endif</v>
      </c>
      <c r="E94" s="4" t="str">
        <f t="shared" si="15"/>
        <v>#if CS_RES &gt;= 0
    case CS_RES:
        return (mcu_get_input(CS_RES) != 0);
#endif</v>
      </c>
      <c r="F94" s="4" t="str">
        <f t="shared" si="3"/>
        <v>| 113 | DIO113 | CS_RES |</v>
      </c>
    </row>
    <row r="95" spans="1:6" ht="14.25" customHeight="1">
      <c r="A95" s="6">
        <v>114</v>
      </c>
      <c r="B95" s="4" t="str">
        <f t="shared" si="0"/>
        <v>DIO114</v>
      </c>
      <c r="C95" s="4" t="s">
        <v>73</v>
      </c>
      <c r="D95" s="4" t="str">
        <f t="shared" si="1"/>
        <v>#ifndef ANALOG0
#define ANALOG0 -1
#ifdef DIO114
#undef DIO114
#endif
#define DIO114 -1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3"/>
        <v>| 114 | DIO114 | ANALOG0 |</v>
      </c>
    </row>
    <row r="96" spans="1:6" ht="14.25" customHeight="1">
      <c r="A96" s="6">
        <v>115</v>
      </c>
      <c r="B96" s="4" t="str">
        <f t="shared" si="0"/>
        <v>DIO115</v>
      </c>
      <c r="C96" s="4" t="s">
        <v>74</v>
      </c>
      <c r="D96" s="4" t="str">
        <f t="shared" si="1"/>
        <v>#ifndef ANALOG1
#define ANALOG1 -1
#ifdef DIO115
#undef DIO115
#endif
#define DIO115 -1
#endif</v>
      </c>
      <c r="E96" s="4" t="str">
        <f t="shared" si="16"/>
        <v>#if ANALOG1 &gt;= 0
    case ANALOG1:
        return mcu_get_analog(ANALOG1);
#endif</v>
      </c>
      <c r="F96" s="4" t="str">
        <f t="shared" si="3"/>
        <v>| 115 | DIO115 | ANALOG1 |</v>
      </c>
    </row>
    <row r="97" spans="1:6" ht="14.25" customHeight="1">
      <c r="A97" s="6">
        <v>116</v>
      </c>
      <c r="B97" s="4" t="str">
        <f t="shared" si="0"/>
        <v>DIO116</v>
      </c>
      <c r="C97" s="4" t="s">
        <v>75</v>
      </c>
      <c r="D97" s="4" t="str">
        <f t="shared" si="1"/>
        <v>#ifndef ANALOG2
#define ANALOG2 -1
#ifdef DIO116
#undef DIO116
#endif
#define DIO116 -1
#endif</v>
      </c>
      <c r="E97" s="4" t="str">
        <f t="shared" si="16"/>
        <v>#if ANALOG2 &gt;= 0
    case ANALOG2:
        return mcu_get_analog(ANALOG2);
#endif</v>
      </c>
      <c r="F97" s="4" t="str">
        <f t="shared" si="3"/>
        <v>| 116 | DIO116 | ANALOG2 |</v>
      </c>
    </row>
    <row r="98" spans="1:6" ht="14.25" customHeight="1">
      <c r="A98" s="6">
        <v>117</v>
      </c>
      <c r="B98" s="4" t="str">
        <f t="shared" si="0"/>
        <v>DIO117</v>
      </c>
      <c r="C98" s="4" t="s">
        <v>76</v>
      </c>
      <c r="D98" s="4" t="str">
        <f t="shared" si="1"/>
        <v>#ifndef ANALOG3
#define ANALOG3 -1
#ifdef DIO117
#undef DIO117
#endif
#define DIO117 -1
#endif</v>
      </c>
      <c r="E98" s="4" t="str">
        <f t="shared" si="16"/>
        <v>#if ANALOG3 &gt;= 0
    case ANALOG3:
        return mcu_get_analog(ANALOG3);
#endif</v>
      </c>
      <c r="F98" s="4" t="str">
        <f t="shared" si="3"/>
        <v>| 117 | DIO117 | ANALOG3 |</v>
      </c>
    </row>
    <row r="99" spans="1:6" ht="14.25" customHeight="1">
      <c r="A99" s="6">
        <v>118</v>
      </c>
      <c r="B99" s="4" t="str">
        <f t="shared" si="0"/>
        <v>DIO118</v>
      </c>
      <c r="C99" s="4" t="s">
        <v>77</v>
      </c>
      <c r="D99" s="4" t="str">
        <f t="shared" si="1"/>
        <v>#ifndef ANALOG4
#define ANALOG4 -1
#ifdef DIO118
#undef DIO118
#endif
#define DIO118 -1
#endif</v>
      </c>
      <c r="E99" s="4" t="str">
        <f t="shared" si="16"/>
        <v>#if ANALOG4 &gt;= 0
    case ANALOG4:
        return mcu_get_analog(ANALOG4);
#endif</v>
      </c>
      <c r="F99" s="4" t="str">
        <f t="shared" si="3"/>
        <v>| 118 | DIO118 | ANALOG4 |</v>
      </c>
    </row>
    <row r="100" spans="1:6" ht="14.25" customHeight="1">
      <c r="A100" s="6">
        <v>119</v>
      </c>
      <c r="B100" s="4" t="str">
        <f t="shared" si="0"/>
        <v>DIO119</v>
      </c>
      <c r="C100" s="4" t="s">
        <v>78</v>
      </c>
      <c r="D100" s="4" t="str">
        <f t="shared" si="1"/>
        <v>#ifndef ANALOG5
#define ANALOG5 -1
#ifdef DIO119
#undef DIO119
#endif
#define DIO119 -1
#endif</v>
      </c>
      <c r="E100" s="4" t="str">
        <f t="shared" si="16"/>
        <v>#if ANALOG5 &gt;= 0
    case ANALOG5:
        return mcu_get_analog(ANALOG5);
#endif</v>
      </c>
      <c r="F100" s="4" t="str">
        <f t="shared" si="3"/>
        <v>| 119 | DIO119 | ANALOG5 |</v>
      </c>
    </row>
    <row r="101" spans="1:6" ht="14.25" customHeight="1">
      <c r="A101" s="6">
        <v>120</v>
      </c>
      <c r="B101" s="4" t="str">
        <f t="shared" si="0"/>
        <v>DIO120</v>
      </c>
      <c r="C101" s="4" t="s">
        <v>79</v>
      </c>
      <c r="D101" s="4" t="str">
        <f t="shared" si="1"/>
        <v>#ifndef ANALOG6
#define ANALOG6 -1
#ifdef DIO120
#undef DIO120
#endif
#define DIO120 -1
#endif</v>
      </c>
      <c r="E101" s="4" t="str">
        <f t="shared" si="16"/>
        <v>#if ANALOG6 &gt;= 0
    case ANALOG6:
        return mcu_get_analog(ANALOG6);
#endif</v>
      </c>
      <c r="F101" s="4" t="str">
        <f t="shared" si="3"/>
        <v>| 120 | DIO120 | ANALOG6 |</v>
      </c>
    </row>
    <row r="102" spans="1:6" ht="14.25" customHeight="1">
      <c r="A102" s="6">
        <v>121</v>
      </c>
      <c r="B102" s="4" t="str">
        <f t="shared" si="0"/>
        <v>DIO121</v>
      </c>
      <c r="C102" s="4" t="s">
        <v>80</v>
      </c>
      <c r="D102" s="4" t="str">
        <f t="shared" si="1"/>
        <v>#ifndef ANALOG7
#define ANALOG7 -1
#ifdef DIO121
#undef DIO121
#endif
#define DIO121 -1
#endif</v>
      </c>
      <c r="E102" s="4" t="str">
        <f t="shared" si="16"/>
        <v>#if ANALOG7 &gt;= 0
    case ANALOG7:
        return mcu_get_analog(ANALOG7);
#endif</v>
      </c>
      <c r="F102" s="4" t="str">
        <f t="shared" si="3"/>
        <v>| 121 | DIO121 | ANALOG7 |</v>
      </c>
    </row>
    <row r="103" spans="1:6" ht="14.25" customHeight="1">
      <c r="A103" s="6">
        <v>122</v>
      </c>
      <c r="B103" s="4" t="str">
        <f t="shared" si="0"/>
        <v>DIO122</v>
      </c>
      <c r="C103" s="4" t="s">
        <v>81</v>
      </c>
      <c r="D103" s="4" t="str">
        <f t="shared" si="1"/>
        <v>#ifndef ANALOG8
#define ANALOG8 -1
#ifdef DIO122
#undef DIO122
#endif
#define DIO122 -1
#endif</v>
      </c>
      <c r="E103" s="4" t="str">
        <f t="shared" si="16"/>
        <v>#if ANALOG8 &gt;= 0
    case ANALOG8:
        return mcu_get_analog(ANALOG8);
#endif</v>
      </c>
      <c r="F103" s="4" t="str">
        <f t="shared" si="3"/>
        <v>| 122 | DIO122 | ANALOG8 |</v>
      </c>
    </row>
    <row r="104" spans="1:6" ht="14.25" customHeight="1">
      <c r="A104" s="6">
        <v>123</v>
      </c>
      <c r="B104" s="4" t="str">
        <f t="shared" si="0"/>
        <v>DIO123</v>
      </c>
      <c r="C104" s="4" t="s">
        <v>82</v>
      </c>
      <c r="D104" s="4" t="str">
        <f t="shared" si="1"/>
        <v>#ifndef ANALOG9
#define ANALOG9 -1
#ifdef DIO123
#undef DIO123
#endif
#define DIO123 -1
#endif</v>
      </c>
      <c r="E104" s="4" t="str">
        <f t="shared" si="16"/>
        <v>#if ANALOG9 &gt;= 0
    case ANALOG9:
        return mcu_get_analog(ANALOG9);
#endif</v>
      </c>
      <c r="F104" s="4" t="str">
        <f t="shared" si="3"/>
        <v>| 123 | DIO123 | ANALOG9 |</v>
      </c>
    </row>
    <row r="105" spans="1:6" ht="14.25" customHeight="1">
      <c r="A105" s="6">
        <v>124</v>
      </c>
      <c r="B105" s="4" t="str">
        <f t="shared" si="0"/>
        <v>DIO124</v>
      </c>
      <c r="C105" s="4" t="s">
        <v>83</v>
      </c>
      <c r="D105" s="4" t="str">
        <f t="shared" si="1"/>
        <v>#ifndef ANALOG10
#define ANALOG10 -1
#ifdef DIO124
#undef DIO124
#endif
#define DIO124 -1
#endif</v>
      </c>
      <c r="E105" s="4" t="str">
        <f t="shared" si="16"/>
        <v>#if ANALOG10 &gt;= 0
    case ANALOG10:
        return mcu_get_analog(ANALOG10);
#endif</v>
      </c>
      <c r="F105" s="4" t="str">
        <f t="shared" si="3"/>
        <v>| 124 | DIO124 | ANALOG10 |</v>
      </c>
    </row>
    <row r="106" spans="1:6" ht="14.25" customHeight="1">
      <c r="A106" s="6">
        <v>125</v>
      </c>
      <c r="B106" s="4" t="str">
        <f t="shared" si="0"/>
        <v>DIO125</v>
      </c>
      <c r="C106" s="4" t="s">
        <v>84</v>
      </c>
      <c r="D106" s="4" t="str">
        <f t="shared" si="1"/>
        <v>#ifndef ANALOG11
#define ANALOG11 -1
#ifdef DIO125
#undef DIO125
#endif
#define DIO125 -1
#endif</v>
      </c>
      <c r="E106" s="4" t="str">
        <f t="shared" si="16"/>
        <v>#if ANALOG11 &gt;= 0
    case ANALOG11:
        return mcu_get_analog(ANALOG11);
#endif</v>
      </c>
      <c r="F106" s="4" t="str">
        <f t="shared" si="3"/>
        <v>| 125 | DIO125 | ANALOG11 |</v>
      </c>
    </row>
    <row r="107" spans="1:6" ht="14.25" customHeight="1">
      <c r="A107" s="6">
        <v>126</v>
      </c>
      <c r="B107" s="4" t="str">
        <f t="shared" si="0"/>
        <v>DIO126</v>
      </c>
      <c r="C107" s="4" t="s">
        <v>85</v>
      </c>
      <c r="D107" s="4" t="str">
        <f t="shared" si="1"/>
        <v>#ifndef ANALOG12
#define ANALOG12 -1
#ifdef DIO126
#undef DIO126
#endif
#define DIO126 -1
#endif</v>
      </c>
      <c r="E107" s="4" t="str">
        <f t="shared" si="16"/>
        <v>#if ANALOG12 &gt;= 0
    case ANALOG12:
        return mcu_get_analog(ANALOG12);
#endif</v>
      </c>
      <c r="F107" s="4" t="str">
        <f t="shared" si="3"/>
        <v>| 126 | DIO126 | ANALOG12 |</v>
      </c>
    </row>
    <row r="108" spans="1:6" ht="14.25" customHeight="1">
      <c r="A108" s="6">
        <v>127</v>
      </c>
      <c r="B108" s="4" t="str">
        <f t="shared" si="0"/>
        <v>DIO127</v>
      </c>
      <c r="C108" s="4" t="s">
        <v>86</v>
      </c>
      <c r="D108" s="4" t="str">
        <f t="shared" si="1"/>
        <v>#ifndef ANALOG13
#define ANALOG13 -1
#ifdef DIO127
#undef DIO127
#endif
#define DIO127 -1
#endif</v>
      </c>
      <c r="E108" s="4" t="str">
        <f t="shared" si="16"/>
        <v>#if ANALOG13 &gt;= 0
    case ANALOG13:
        return mcu_get_analog(ANALOG13);
#endif</v>
      </c>
      <c r="F108" s="4" t="str">
        <f t="shared" si="3"/>
        <v>| 127 | DIO127 | ANALOG13 |</v>
      </c>
    </row>
    <row r="109" spans="1:6" ht="14.25" customHeight="1">
      <c r="A109" s="6">
        <v>128</v>
      </c>
      <c r="B109" s="4" t="str">
        <f t="shared" si="0"/>
        <v>DIO128</v>
      </c>
      <c r="C109" s="4" t="s">
        <v>87</v>
      </c>
      <c r="D109" s="4" t="str">
        <f t="shared" si="1"/>
        <v>#ifndef ANALOG14
#define ANALOG14 -1
#ifdef DIO128
#undef DIO128
#endif
#define DIO128 -1
#endif</v>
      </c>
      <c r="E109" s="4" t="str">
        <f t="shared" si="16"/>
        <v>#if ANALOG14 &gt;= 0
    case ANALOG14:
        return mcu_get_analog(ANALOG14);
#endif</v>
      </c>
      <c r="F109" s="4" t="str">
        <f t="shared" si="3"/>
        <v>| 128 | DIO128 | ANALOG14 |</v>
      </c>
    </row>
    <row r="110" spans="1:6" ht="14.25" customHeight="1">
      <c r="A110" s="6">
        <v>129</v>
      </c>
      <c r="B110" s="4" t="str">
        <f t="shared" si="0"/>
        <v>DIO129</v>
      </c>
      <c r="C110" s="4" t="s">
        <v>88</v>
      </c>
      <c r="D110" s="4" t="str">
        <f t="shared" si="1"/>
        <v>#ifndef ANALOG15
#define ANALOG15 -1
#ifdef DIO129
#undef DIO129
#endif
#define DIO129 -1
#endif</v>
      </c>
      <c r="E110" s="4" t="str">
        <f t="shared" si="16"/>
        <v>#if ANALOG15 &gt;= 0
    case ANALOG15:
        return mcu_get_analog(ANALOG15);
#endif</v>
      </c>
      <c r="F110" s="4" t="str">
        <f t="shared" si="3"/>
        <v>| 129 | DIO129 | ANALOG15 |</v>
      </c>
    </row>
    <row r="111" spans="1:6" ht="14.25" customHeight="1">
      <c r="A111" s="6">
        <v>130</v>
      </c>
      <c r="B111" s="4" t="str">
        <f t="shared" si="0"/>
        <v>DIO130</v>
      </c>
      <c r="C111" s="7" t="s">
        <v>89</v>
      </c>
      <c r="D111" s="4" t="str">
        <f t="shared" si="1"/>
        <v>#ifndef DIN0
#define DIN0 -1
#ifdef DIO130
#undef DIO130
#endif
#define DIO130 -1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3"/>
        <v>| 130 | DIO130 | DIN0 |</v>
      </c>
    </row>
    <row r="112" spans="1:6" ht="14.25" customHeight="1">
      <c r="A112" s="6">
        <v>131</v>
      </c>
      <c r="B112" s="4" t="str">
        <f t="shared" si="0"/>
        <v>DIO131</v>
      </c>
      <c r="C112" s="7" t="s">
        <v>90</v>
      </c>
      <c r="D112" s="4" t="str">
        <f t="shared" si="1"/>
        <v>#ifndef DIN1
#define DIN1 -1
#ifdef DIO131
#undef DIO131
#endif
#define DIO131 -1
#endif</v>
      </c>
      <c r="E112" s="4" t="str">
        <f t="shared" si="17"/>
        <v>#if DIN1 &gt;= 0
    case DIN1:
        return (mcu_get_input(DIN1) != 0);
#endif</v>
      </c>
      <c r="F112" s="4" t="str">
        <f t="shared" si="3"/>
        <v>| 131 | DIO131 | DIN1 |</v>
      </c>
    </row>
    <row r="113" spans="1:6" ht="14.25" customHeight="1">
      <c r="A113" s="6">
        <v>132</v>
      </c>
      <c r="B113" s="4" t="str">
        <f t="shared" si="0"/>
        <v>DIO132</v>
      </c>
      <c r="C113" s="7" t="s">
        <v>91</v>
      </c>
      <c r="D113" s="4" t="str">
        <f t="shared" si="1"/>
        <v>#ifndef DIN2
#define DIN2 -1
#ifdef DIO132
#undef DIO132
#endif
#define DIO132 -1
#endif</v>
      </c>
      <c r="E113" s="4" t="str">
        <f t="shared" si="17"/>
        <v>#if DIN2 &gt;= 0
    case DIN2:
        return (mcu_get_input(DIN2) != 0);
#endif</v>
      </c>
      <c r="F113" s="4" t="str">
        <f t="shared" si="3"/>
        <v>| 132 | DIO132 | DIN2 |</v>
      </c>
    </row>
    <row r="114" spans="1:6" ht="14.25" customHeight="1">
      <c r="A114" s="6">
        <v>133</v>
      </c>
      <c r="B114" s="4" t="str">
        <f t="shared" si="0"/>
        <v>DIO133</v>
      </c>
      <c r="C114" s="7" t="s">
        <v>92</v>
      </c>
      <c r="D114" s="4" t="str">
        <f t="shared" si="1"/>
        <v>#ifndef DIN3
#define DIN3 -1
#ifdef DIO133
#undef DIO133
#endif
#define DIO133 -1
#endif</v>
      </c>
      <c r="E114" s="4" t="str">
        <f t="shared" si="17"/>
        <v>#if DIN3 &gt;= 0
    case DIN3:
        return (mcu_get_input(DIN3) != 0);
#endif</v>
      </c>
      <c r="F114" s="4" t="str">
        <f t="shared" si="3"/>
        <v>| 133 | DIO133 | DIN3 |</v>
      </c>
    </row>
    <row r="115" spans="1:6" ht="14.25" customHeight="1">
      <c r="A115" s="6">
        <v>134</v>
      </c>
      <c r="B115" s="4" t="str">
        <f t="shared" si="0"/>
        <v>DIO134</v>
      </c>
      <c r="C115" s="7" t="s">
        <v>93</v>
      </c>
      <c r="D115" s="4" t="str">
        <f t="shared" si="1"/>
        <v>#ifndef DIN4
#define DIN4 -1
#ifdef DIO134
#undef DIO134
#endif
#define DIO134 -1
#endif</v>
      </c>
      <c r="E115" s="4" t="str">
        <f t="shared" si="17"/>
        <v>#if DIN4 &gt;= 0
    case DIN4:
        return (mcu_get_input(DIN4) != 0);
#endif</v>
      </c>
      <c r="F115" s="4" t="str">
        <f t="shared" si="3"/>
        <v>| 134 | DIO134 | DIN4 |</v>
      </c>
    </row>
    <row r="116" spans="1:6" ht="14.25" customHeight="1">
      <c r="A116" s="6">
        <v>135</v>
      </c>
      <c r="B116" s="4" t="str">
        <f t="shared" si="0"/>
        <v>DIO135</v>
      </c>
      <c r="C116" s="7" t="s">
        <v>94</v>
      </c>
      <c r="D116" s="4" t="str">
        <f t="shared" si="1"/>
        <v>#ifndef DIN5
#define DIN5 -1
#ifdef DIO135
#undef DIO135
#endif
#define DIO135 -1
#endif</v>
      </c>
      <c r="E116" s="4" t="str">
        <f t="shared" si="17"/>
        <v>#if DIN5 &gt;= 0
    case DIN5:
        return (mcu_get_input(DIN5) != 0);
#endif</v>
      </c>
      <c r="F116" s="4" t="str">
        <f t="shared" si="3"/>
        <v>| 135 | DIO135 | DIN5 |</v>
      </c>
    </row>
    <row r="117" spans="1:6" ht="14.25" customHeight="1">
      <c r="A117" s="6">
        <v>136</v>
      </c>
      <c r="B117" s="4" t="str">
        <f t="shared" si="0"/>
        <v>DIO136</v>
      </c>
      <c r="C117" s="7" t="s">
        <v>95</v>
      </c>
      <c r="D117" s="4" t="str">
        <f t="shared" si="1"/>
        <v>#ifndef DIN6
#define DIN6 -1
#ifdef DIO136
#undef DIO136
#endif
#define DIO136 -1
#endif</v>
      </c>
      <c r="E117" s="4" t="str">
        <f t="shared" si="17"/>
        <v>#if DIN6 &gt;= 0
    case DIN6:
        return (mcu_get_input(DIN6) != 0);
#endif</v>
      </c>
      <c r="F117" s="4" t="str">
        <f t="shared" ref="F117:F149" si="18">"| "&amp;A117&amp;" | "&amp;B117&amp;" | "&amp;C117&amp;" |"</f>
        <v>| 136 | DIO136 | DIN6 |</v>
      </c>
    </row>
    <row r="118" spans="1:6" ht="14.25" customHeight="1">
      <c r="A118" s="6">
        <v>137</v>
      </c>
      <c r="B118" s="4" t="str">
        <f t="shared" si="0"/>
        <v>DIO137</v>
      </c>
      <c r="C118" s="7" t="s">
        <v>96</v>
      </c>
      <c r="D118" s="4" t="str">
        <f t="shared" ref="D118:D149" si="19">"#ifndef "&amp;C118&amp;"
#define "&amp;C118&amp;" -1
#ifdef "&amp;B118&amp;"
#undef "&amp;B118&amp;"
#endif
#define "&amp;B118&amp;" -1
#endif"</f>
        <v>#ifndef DIN7
#define DIN7 -1
#ifdef DIO137
#undef DIO137
#endif
#define DIO137 -1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</row>
    <row r="119" spans="1:6" ht="14.25" customHeight="1">
      <c r="A119" s="6">
        <v>138</v>
      </c>
      <c r="B119" s="4" t="str">
        <f t="shared" si="0"/>
        <v>DIO138</v>
      </c>
      <c r="C119" s="7" t="s">
        <v>97</v>
      </c>
      <c r="D119" s="4" t="str">
        <f t="shared" si="19"/>
        <v>#ifndef DIN8
#define DIN8 -1
#ifdef DIO138
#undef DIO138
#endif
#define DIO138 -1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</row>
    <row r="120" spans="1:6" ht="14.25" customHeight="1">
      <c r="A120" s="6">
        <v>139</v>
      </c>
      <c r="B120" s="4" t="str">
        <f t="shared" si="0"/>
        <v>DIO139</v>
      </c>
      <c r="C120" s="7" t="s">
        <v>98</v>
      </c>
      <c r="D120" s="4" t="str">
        <f t="shared" si="19"/>
        <v>#ifndef DIN9
#define DIN9 -1
#ifdef DIO139
#undef DIO139
#endif
#define DIO139 -1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</row>
    <row r="121" spans="1:6" ht="14.25" customHeight="1">
      <c r="A121" s="6">
        <v>140</v>
      </c>
      <c r="B121" s="4" t="str">
        <f t="shared" si="0"/>
        <v>DIO140</v>
      </c>
      <c r="C121" s="7" t="s">
        <v>99</v>
      </c>
      <c r="D121" s="4" t="str">
        <f t="shared" si="19"/>
        <v>#ifndef DIN10
#define DIN10 -1
#ifdef DIO140
#undef DIO140
#endif
#define DIO140 -1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</row>
    <row r="122" spans="1:6" ht="14.25" customHeight="1">
      <c r="A122" s="6">
        <v>141</v>
      </c>
      <c r="B122" s="4" t="str">
        <f t="shared" si="0"/>
        <v>DIO141</v>
      </c>
      <c r="C122" s="7" t="s">
        <v>100</v>
      </c>
      <c r="D122" s="4" t="str">
        <f t="shared" si="19"/>
        <v>#ifndef DIN11
#define DIN11 -1
#ifdef DIO141
#undef DIO141
#endif
#define DIO141 -1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</row>
    <row r="123" spans="1:6" ht="14.25" customHeight="1">
      <c r="A123" s="6">
        <v>142</v>
      </c>
      <c r="B123" s="4" t="str">
        <f t="shared" si="0"/>
        <v>DIO142</v>
      </c>
      <c r="C123" s="7" t="s">
        <v>101</v>
      </c>
      <c r="D123" s="4" t="str">
        <f t="shared" si="19"/>
        <v>#ifndef DIN12
#define DIN12 -1
#ifdef DIO142
#undef DIO142
#endif
#define DIO142 -1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</row>
    <row r="124" spans="1:6" ht="14.25" customHeight="1">
      <c r="A124" s="6">
        <v>143</v>
      </c>
      <c r="B124" s="4" t="str">
        <f t="shared" si="0"/>
        <v>DIO143</v>
      </c>
      <c r="C124" s="7" t="s">
        <v>102</v>
      </c>
      <c r="D124" s="4" t="str">
        <f t="shared" si="19"/>
        <v>#ifndef DIN13
#define DIN13 -1
#ifdef DIO143
#undef DIO143
#endif
#define DIO143 -1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</row>
    <row r="125" spans="1:6" ht="14.25" customHeight="1">
      <c r="A125" s="6">
        <v>144</v>
      </c>
      <c r="B125" s="4" t="str">
        <f t="shared" si="0"/>
        <v>DIO144</v>
      </c>
      <c r="C125" s="7" t="s">
        <v>103</v>
      </c>
      <c r="D125" s="4" t="str">
        <f t="shared" si="19"/>
        <v>#ifndef DIN14
#define DIN14 -1
#ifdef DIO144
#undef DIO144
#endif
#define DIO144 -1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</row>
    <row r="126" spans="1:6" ht="14.25" customHeight="1">
      <c r="A126" s="6">
        <v>145</v>
      </c>
      <c r="B126" s="4" t="str">
        <f t="shared" si="0"/>
        <v>DIO145</v>
      </c>
      <c r="C126" s="7" t="s">
        <v>104</v>
      </c>
      <c r="D126" s="4" t="str">
        <f t="shared" si="19"/>
        <v>#ifndef DIN15
#define DIN15 -1
#ifdef DIO145
#undef DIO145
#endif
#define DIO145 -1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</row>
    <row r="127" spans="1:6" ht="14.25" customHeight="1">
      <c r="A127" s="6">
        <v>146</v>
      </c>
      <c r="B127" s="4" t="str">
        <f t="shared" si="0"/>
        <v>DIO146</v>
      </c>
      <c r="C127" s="7" t="s">
        <v>207</v>
      </c>
      <c r="D127" s="4" t="str">
        <f t="shared" si="19"/>
        <v>#ifndef DIN16
#define DIN16 -1
#ifdef DIO146
#undef DIO146
#endif
#define DIO146 -1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</row>
    <row r="128" spans="1:6" ht="14.25" customHeight="1">
      <c r="A128" s="6">
        <v>147</v>
      </c>
      <c r="B128" s="4" t="str">
        <f t="shared" si="0"/>
        <v>DIO147</v>
      </c>
      <c r="C128" s="7" t="s">
        <v>208</v>
      </c>
      <c r="D128" s="4" t="str">
        <f t="shared" si="19"/>
        <v>#ifndef DIN17
#define DIN17 -1
#ifdef DIO147
#undef DIO147
#endif
#define DIO147 -1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</row>
    <row r="129" spans="1:6" ht="14.25" customHeight="1">
      <c r="A129" s="6">
        <v>148</v>
      </c>
      <c r="B129" s="4" t="str">
        <f t="shared" si="0"/>
        <v>DIO148</v>
      </c>
      <c r="C129" s="7" t="s">
        <v>209</v>
      </c>
      <c r="D129" s="4" t="str">
        <f t="shared" si="19"/>
        <v>#ifndef DIN18
#define DIN18 -1
#ifdef DIO148
#undef DIO148
#endif
#define DIO148 -1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</row>
    <row r="130" spans="1:6" ht="14.25" customHeight="1">
      <c r="A130" s="6">
        <v>149</v>
      </c>
      <c r="B130" s="4" t="str">
        <f t="shared" si="0"/>
        <v>DIO149</v>
      </c>
      <c r="C130" s="7" t="s">
        <v>210</v>
      </c>
      <c r="D130" s="4" t="str">
        <f t="shared" si="19"/>
        <v>#ifndef DIN19
#define DIN19 -1
#ifdef DIO149
#undef DIO149
#endif
#define DIO149 -1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</row>
    <row r="131" spans="1:6" ht="14.25" customHeight="1">
      <c r="A131" s="6">
        <v>150</v>
      </c>
      <c r="B131" s="4" t="str">
        <f t="shared" si="0"/>
        <v>DIO150</v>
      </c>
      <c r="C131" s="7" t="s">
        <v>211</v>
      </c>
      <c r="D131" s="4" t="str">
        <f t="shared" si="19"/>
        <v>#ifndef DIN20
#define DIN20 -1
#ifdef DIO150
#undef DIO150
#endif
#define DIO150 -1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</row>
    <row r="132" spans="1:6" ht="14.25" customHeight="1">
      <c r="A132" s="6">
        <v>151</v>
      </c>
      <c r="B132" s="4" t="str">
        <f t="shared" si="0"/>
        <v>DIO151</v>
      </c>
      <c r="C132" s="7" t="s">
        <v>212</v>
      </c>
      <c r="D132" s="4" t="str">
        <f t="shared" si="19"/>
        <v>#ifndef DIN21
#define DIN21 -1
#ifdef DIO151
#undef DIO151
#endif
#define DIO151 -1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</row>
    <row r="133" spans="1:6" ht="14.25" customHeight="1">
      <c r="A133" s="6">
        <v>152</v>
      </c>
      <c r="B133" s="4" t="str">
        <f t="shared" si="0"/>
        <v>DIO152</v>
      </c>
      <c r="C133" s="7" t="s">
        <v>213</v>
      </c>
      <c r="D133" s="4" t="str">
        <f t="shared" si="19"/>
        <v>#ifndef DIN22
#define DIN22 -1
#ifdef DIO152
#undef DIO152
#endif
#define DIO152 -1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</row>
    <row r="134" spans="1:6" ht="14.25" customHeight="1">
      <c r="A134" s="6">
        <v>153</v>
      </c>
      <c r="B134" s="4" t="str">
        <f t="shared" si="0"/>
        <v>DIO153</v>
      </c>
      <c r="C134" s="7" t="s">
        <v>214</v>
      </c>
      <c r="D134" s="4" t="str">
        <f t="shared" si="19"/>
        <v>#ifndef DIN23
#define DIN23 -1
#ifdef DIO153
#undef DIO153
#endif
#define DIO153 -1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</row>
    <row r="135" spans="1:6" ht="14.25" customHeight="1">
      <c r="A135" s="6">
        <v>154</v>
      </c>
      <c r="B135" s="4" t="str">
        <f t="shared" si="0"/>
        <v>DIO154</v>
      </c>
      <c r="C135" s="7" t="s">
        <v>215</v>
      </c>
      <c r="D135" s="4" t="str">
        <f t="shared" si="19"/>
        <v>#ifndef DIN24
#define DIN24 -1
#ifdef DIO154
#undef DIO154
#endif
#define DIO154 -1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</row>
    <row r="136" spans="1:6" ht="14.25" customHeight="1">
      <c r="A136" s="6">
        <v>155</v>
      </c>
      <c r="B136" s="4" t="str">
        <f t="shared" si="0"/>
        <v>DIO155</v>
      </c>
      <c r="C136" s="7" t="s">
        <v>216</v>
      </c>
      <c r="D136" s="4" t="str">
        <f t="shared" si="19"/>
        <v>#ifndef DIN25
#define DIN25 -1
#ifdef DIO155
#undef DIO155
#endif
#define DIO155 -1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</row>
    <row r="137" spans="1:6" ht="14.25" customHeight="1">
      <c r="A137" s="6">
        <v>156</v>
      </c>
      <c r="B137" s="4" t="str">
        <f t="shared" si="0"/>
        <v>DIO156</v>
      </c>
      <c r="C137" s="7" t="s">
        <v>217</v>
      </c>
      <c r="D137" s="4" t="str">
        <f t="shared" si="19"/>
        <v>#ifndef DIN26
#define DIN26 -1
#ifdef DIO156
#undef DIO156
#endif
#define DIO156 -1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</row>
    <row r="138" spans="1:6" ht="14.25" customHeight="1">
      <c r="A138" s="6">
        <v>157</v>
      </c>
      <c r="B138" s="4" t="str">
        <f t="shared" si="0"/>
        <v>DIO157</v>
      </c>
      <c r="C138" s="7" t="s">
        <v>218</v>
      </c>
      <c r="D138" s="4" t="str">
        <f t="shared" si="19"/>
        <v>#ifndef DIN27
#define DIN27 -1
#ifdef DIO157
#undef DIO157
#endif
#define DIO157 -1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</row>
    <row r="139" spans="1:6" ht="14.25" customHeight="1">
      <c r="A139" s="6">
        <v>158</v>
      </c>
      <c r="B139" s="4" t="str">
        <f t="shared" si="0"/>
        <v>DIO158</v>
      </c>
      <c r="C139" s="7" t="s">
        <v>219</v>
      </c>
      <c r="D139" s="4" t="str">
        <f t="shared" si="19"/>
        <v>#ifndef DIN28
#define DIN28 -1
#ifdef DIO158
#undef DIO158
#endif
#define DIO158 -1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</row>
    <row r="140" spans="1:6" ht="14.25" customHeight="1">
      <c r="A140" s="6">
        <v>159</v>
      </c>
      <c r="B140" s="4" t="str">
        <f t="shared" si="0"/>
        <v>DIO159</v>
      </c>
      <c r="C140" s="7" t="s">
        <v>220</v>
      </c>
      <c r="D140" s="4" t="str">
        <f t="shared" si="19"/>
        <v>#ifndef DIN29
#define DIN29 -1
#ifdef DIO159
#undef DIO159
#endif
#define DIO159 -1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</row>
    <row r="141" spans="1:6" ht="14.25" customHeight="1">
      <c r="A141" s="6">
        <v>160</v>
      </c>
      <c r="B141" s="4" t="str">
        <f t="shared" si="0"/>
        <v>DIO160</v>
      </c>
      <c r="C141" s="7" t="s">
        <v>221</v>
      </c>
      <c r="D141" s="4" t="str">
        <f t="shared" si="19"/>
        <v>#ifndef DIN30
#define DIN30 -1
#ifdef DIO160
#undef DIO160
#endif
#define DIO160 -1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</row>
    <row r="142" spans="1:6" ht="14.25" customHeight="1">
      <c r="A142" s="6">
        <v>161</v>
      </c>
      <c r="B142" s="4" t="str">
        <f t="shared" si="0"/>
        <v>DIO161</v>
      </c>
      <c r="C142" s="7" t="s">
        <v>222</v>
      </c>
      <c r="D142" s="4" t="str">
        <f t="shared" si="19"/>
        <v>#ifndef DIN31
#define DIN31 -1
#ifdef DIO161
#undef DIO161
#endif
#define DIO161 -1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</row>
    <row r="143" spans="1:6" ht="14.25" customHeight="1">
      <c r="A143" s="6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-1
#ifdef DIO200
#undef DIO200
#endif
#define DIO200 -1
#endif</v>
      </c>
      <c r="E143" s="4"/>
      <c r="F143" s="4" t="str">
        <f t="shared" si="18"/>
        <v>| 200 | DIO200 | TX |</v>
      </c>
    </row>
    <row r="144" spans="1:6" ht="14.25" customHeight="1">
      <c r="A144" s="6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-1
#ifdef DIO201
#undef DIO201
#endif
#define DIO201 -1
#endif</v>
      </c>
      <c r="E144" s="4"/>
      <c r="F144" s="4" t="str">
        <f t="shared" si="18"/>
        <v>| 201 | DIO201 | RX |</v>
      </c>
    </row>
    <row r="145" spans="1:6" ht="14.25" customHeight="1">
      <c r="A145" s="6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-1
#ifdef DIO202
#undef DIO202
#endif
#define DIO202 -1
#endif</v>
      </c>
      <c r="E145" s="4"/>
      <c r="F145" s="4" t="str">
        <f t="shared" si="18"/>
        <v>| 202 | DIO202 | USB_DM |</v>
      </c>
    </row>
    <row r="146" spans="1:6" ht="14.25" customHeight="1">
      <c r="A146" s="6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-1
#ifdef DIO203
#undef DIO203
#endif
#define DIO203 -1
#endif</v>
      </c>
      <c r="E146" s="4"/>
      <c r="F146" s="4" t="str">
        <f t="shared" si="18"/>
        <v>| 203 | DIO203 | USB_DP |</v>
      </c>
    </row>
    <row r="147" spans="1:6" ht="14.25" customHeight="1">
      <c r="A147" s="6">
        <v>204</v>
      </c>
      <c r="B147" s="4" t="str">
        <f t="shared" si="0"/>
        <v>DIO204</v>
      </c>
      <c r="C147" s="6" t="s">
        <v>223</v>
      </c>
      <c r="D147" s="4" t="str">
        <f t="shared" si="19"/>
        <v>#ifndef SPI_CLK
#define SPI_CLK -1
#ifdef DIO204
#undef DIO204
#endif
#define DIO204 -1
#endif</v>
      </c>
      <c r="E147" s="6"/>
      <c r="F147" s="4" t="str">
        <f t="shared" si="18"/>
        <v>| 204 | DIO204 | SPI_CLK |</v>
      </c>
    </row>
    <row r="148" spans="1:6" ht="14.25" customHeight="1">
      <c r="A148" s="6">
        <v>205</v>
      </c>
      <c r="B148" s="4" t="str">
        <f t="shared" ref="B148:B149" si="20">"DIO"&amp;A148</f>
        <v>DIO205</v>
      </c>
      <c r="C148" s="6" t="s">
        <v>224</v>
      </c>
      <c r="D148" s="4" t="str">
        <f t="shared" si="19"/>
        <v>#ifndef SPI_SDI
#define SPI_SDI -1
#ifdef DIO205
#undef DIO205
#endif
#define DIO205 -1
#endif</v>
      </c>
      <c r="E148" s="6"/>
      <c r="F148" s="4" t="str">
        <f t="shared" si="18"/>
        <v>| 205 | DIO205 | SPI_SDI |</v>
      </c>
    </row>
    <row r="149" spans="1:6" ht="14.25" customHeight="1">
      <c r="A149" s="6">
        <v>206</v>
      </c>
      <c r="B149" s="4" t="str">
        <f t="shared" si="20"/>
        <v>DIO206</v>
      </c>
      <c r="C149" s="6" t="s">
        <v>225</v>
      </c>
      <c r="D149" s="4" t="str">
        <f t="shared" si="19"/>
        <v>#ifndef SPI_SDO
#define SPI_SDO -1
#ifdef DIO206
#undef DIO206
#endif
#define DIO206 -1
#endif</v>
      </c>
      <c r="E149" s="6"/>
      <c r="F149" s="4" t="str">
        <f t="shared" si="18"/>
        <v>| 206 | DIO206 | SPI_SDO |</v>
      </c>
    </row>
    <row r="150" spans="1:6" ht="14.25" customHeight="1">
      <c r="A150" s="8"/>
      <c r="B150" s="8"/>
      <c r="C150" s="8"/>
    </row>
    <row r="151" spans="1:6" ht="14.25" customHeight="1">
      <c r="A151" s="8"/>
      <c r="B151" s="8"/>
      <c r="C151" s="8"/>
    </row>
    <row r="152" spans="1:6" ht="14.25" customHeight="1">
      <c r="A152" s="8"/>
      <c r="B152" s="8"/>
      <c r="C152" s="8"/>
    </row>
    <row r="153" spans="1:6" ht="14.25" customHeight="1">
      <c r="A153" s="8"/>
      <c r="B153" s="8"/>
      <c r="C153" s="8"/>
    </row>
    <row r="154" spans="1:6" ht="14.25" customHeight="1">
      <c r="A154" s="8"/>
      <c r="B154" s="8"/>
      <c r="C154" s="8"/>
    </row>
    <row r="155" spans="1:6" ht="14.25" customHeight="1">
      <c r="A155" s="8"/>
      <c r="B155" s="8"/>
      <c r="C155" s="8"/>
    </row>
    <row r="156" spans="1:6" ht="14.25" customHeight="1">
      <c r="A156" s="8"/>
      <c r="B156" s="8"/>
      <c r="C156" s="8"/>
    </row>
    <row r="157" spans="1:6" ht="14.25" customHeight="1">
      <c r="A157" s="8"/>
      <c r="B157" s="8"/>
      <c r="C157" s="8"/>
    </row>
    <row r="158" spans="1:6" ht="14.25" customHeight="1">
      <c r="A158" s="8"/>
      <c r="B158" s="8"/>
      <c r="C158" s="8"/>
    </row>
    <row r="159" spans="1:6" ht="14.25" customHeight="1">
      <c r="A159" s="8"/>
      <c r="B159" s="8"/>
      <c r="C159" s="8"/>
    </row>
    <row r="160" spans="1:6" ht="14.25" customHeight="1">
      <c r="A160" s="8"/>
      <c r="B160" s="8"/>
      <c r="C160" s="8"/>
    </row>
    <row r="161" spans="1:3" ht="14.25" customHeight="1">
      <c r="A161" s="8"/>
      <c r="B161" s="8"/>
      <c r="C161" s="8"/>
    </row>
    <row r="162" spans="1:3" ht="14.25" customHeight="1">
      <c r="A162" s="8"/>
      <c r="B162" s="8"/>
      <c r="C162" s="8"/>
    </row>
    <row r="163" spans="1:3" ht="14.25" customHeight="1">
      <c r="A163" s="8"/>
      <c r="B163" s="8"/>
      <c r="C163" s="8"/>
    </row>
    <row r="164" spans="1:3" ht="14.25" customHeight="1">
      <c r="A164" s="8"/>
      <c r="B164" s="8"/>
      <c r="C164" s="8"/>
    </row>
    <row r="165" spans="1:3" ht="14.25" customHeight="1">
      <c r="A165" s="8"/>
      <c r="B165" s="8"/>
      <c r="C165" s="8"/>
    </row>
    <row r="166" spans="1:3" ht="14.25" customHeight="1">
      <c r="A166" s="8"/>
      <c r="B166" s="8"/>
      <c r="C166" s="8"/>
    </row>
    <row r="167" spans="1:3" ht="14.25" customHeight="1">
      <c r="A167" s="8"/>
      <c r="B167" s="8"/>
      <c r="C167" s="8"/>
    </row>
    <row r="168" spans="1:3" ht="14.25" customHeight="1">
      <c r="A168" s="8"/>
      <c r="B168" s="8"/>
      <c r="C168" s="8"/>
    </row>
    <row r="169" spans="1:3" ht="14.25" customHeight="1">
      <c r="A169" s="8"/>
      <c r="B169" s="8"/>
      <c r="C169" s="8"/>
    </row>
    <row r="170" spans="1:3" ht="14.25" customHeight="1">
      <c r="A170" s="8"/>
      <c r="B170" s="8"/>
      <c r="C170" s="8"/>
    </row>
    <row r="171" spans="1:3" ht="14.25" customHeight="1">
      <c r="A171" s="8"/>
      <c r="B171" s="8"/>
      <c r="C171" s="8"/>
    </row>
    <row r="172" spans="1:3" ht="14.25" customHeight="1">
      <c r="A172" s="8"/>
      <c r="B172" s="8"/>
      <c r="C172" s="8"/>
    </row>
    <row r="173" spans="1:3" ht="14.25" customHeight="1">
      <c r="A173" s="8"/>
      <c r="B173" s="8"/>
      <c r="C173" s="8"/>
    </row>
    <row r="174" spans="1:3" ht="14.25" customHeight="1">
      <c r="A174" s="8"/>
      <c r="B174" s="8"/>
      <c r="C174" s="8"/>
    </row>
    <row r="175" spans="1:3" ht="14.25" customHeight="1">
      <c r="A175" s="8"/>
      <c r="B175" s="8"/>
      <c r="C175" s="8"/>
    </row>
    <row r="176" spans="1:3" ht="14.25" customHeight="1">
      <c r="A176" s="8"/>
      <c r="B176" s="8"/>
      <c r="C176" s="8"/>
    </row>
    <row r="177" spans="1:3" ht="14.25" customHeight="1">
      <c r="A177" s="8"/>
      <c r="B177" s="8"/>
      <c r="C177" s="8"/>
    </row>
    <row r="178" spans="1:3" ht="14.25" customHeight="1">
      <c r="A178" s="8"/>
      <c r="B178" s="8"/>
      <c r="C178" s="8"/>
    </row>
    <row r="179" spans="1:3" ht="14.25" customHeight="1">
      <c r="A179" s="8"/>
      <c r="B179" s="8"/>
      <c r="C179" s="8"/>
    </row>
    <row r="180" spans="1:3" ht="14.25" customHeight="1">
      <c r="A180" s="8"/>
      <c r="B180" s="8"/>
      <c r="C180" s="8"/>
    </row>
    <row r="181" spans="1:3" ht="14.25" customHeight="1">
      <c r="A181" s="8"/>
      <c r="B181" s="8"/>
      <c r="C181" s="8"/>
    </row>
    <row r="182" spans="1:3" ht="14.25" customHeight="1">
      <c r="A182" s="8"/>
      <c r="B182" s="8"/>
      <c r="C182" s="8"/>
    </row>
    <row r="183" spans="1:3" ht="14.25" customHeight="1">
      <c r="A183" s="8"/>
      <c r="B183" s="8"/>
      <c r="C183" s="8"/>
    </row>
    <row r="184" spans="1:3" ht="14.25" customHeight="1">
      <c r="A184" s="8"/>
      <c r="B184" s="8"/>
      <c r="C184" s="8"/>
    </row>
    <row r="185" spans="1:3" ht="14.25" customHeight="1">
      <c r="A185" s="8"/>
      <c r="B185" s="8"/>
      <c r="C185" s="8"/>
    </row>
    <row r="186" spans="1:3" ht="14.25" customHeight="1">
      <c r="A186" s="8"/>
      <c r="B186" s="8"/>
      <c r="C186" s="8"/>
    </row>
    <row r="187" spans="1:3" ht="14.25" customHeight="1">
      <c r="A187" s="8"/>
      <c r="B187" s="8"/>
      <c r="C187" s="8"/>
    </row>
    <row r="188" spans="1:3" ht="14.25" customHeight="1">
      <c r="A188" s="8"/>
      <c r="B188" s="8"/>
      <c r="C188" s="8"/>
    </row>
    <row r="189" spans="1:3" ht="14.25" customHeight="1">
      <c r="A189" s="8"/>
      <c r="B189" s="8"/>
      <c r="C189" s="8"/>
    </row>
    <row r="190" spans="1:3" ht="14.25" customHeight="1">
      <c r="A190" s="8"/>
      <c r="B190" s="8"/>
      <c r="C190" s="8"/>
    </row>
    <row r="191" spans="1:3" ht="14.25" customHeight="1">
      <c r="A191" s="8"/>
      <c r="B191" s="8"/>
      <c r="C191" s="8"/>
    </row>
    <row r="192" spans="1:3" ht="14.25" customHeight="1">
      <c r="A192" s="8"/>
      <c r="B192" s="8"/>
      <c r="C192" s="8"/>
    </row>
    <row r="193" spans="1:3" ht="14.25" customHeight="1">
      <c r="A193" s="8"/>
      <c r="B193" s="8"/>
      <c r="C193" s="8"/>
    </row>
    <row r="194" spans="1:3" ht="14.25" customHeight="1">
      <c r="A194" s="8"/>
      <c r="B194" s="8"/>
      <c r="C194" s="8"/>
    </row>
    <row r="195" spans="1:3" ht="14.25" customHeight="1">
      <c r="A195" s="8"/>
      <c r="B195" s="8"/>
      <c r="C195" s="8"/>
    </row>
    <row r="196" spans="1:3" ht="14.25" customHeight="1">
      <c r="A196" s="8"/>
      <c r="B196" s="8"/>
      <c r="C196" s="8"/>
    </row>
    <row r="197" spans="1:3" ht="14.25" customHeight="1">
      <c r="A197" s="8"/>
      <c r="B197" s="8"/>
      <c r="C197" s="8"/>
    </row>
    <row r="198" spans="1:3" ht="14.25" customHeight="1">
      <c r="A198" s="8"/>
      <c r="B198" s="8"/>
      <c r="C198" s="8"/>
    </row>
    <row r="199" spans="1:3" ht="14.25" customHeight="1">
      <c r="A199" s="8"/>
      <c r="B199" s="8"/>
      <c r="C199" s="8"/>
    </row>
    <row r="200" spans="1:3" ht="14.25" customHeight="1">
      <c r="A200" s="8"/>
      <c r="B200" s="8"/>
      <c r="C200" s="8"/>
    </row>
    <row r="201" spans="1:3" ht="14.25" customHeight="1">
      <c r="A201" s="8"/>
      <c r="B201" s="8"/>
      <c r="C201" s="8"/>
    </row>
    <row r="202" spans="1:3" ht="14.25" customHeight="1">
      <c r="A202" s="8"/>
      <c r="B202" s="8"/>
      <c r="C202" s="8"/>
    </row>
    <row r="203" spans="1:3" ht="14.25" customHeight="1">
      <c r="A203" s="8"/>
      <c r="B203" s="8"/>
      <c r="C203" s="8"/>
    </row>
    <row r="204" spans="1:3" ht="14.25" customHeight="1">
      <c r="A204" s="8"/>
      <c r="B204" s="8"/>
      <c r="C204" s="8"/>
    </row>
    <row r="205" spans="1:3" ht="14.25" customHeight="1">
      <c r="A205" s="8"/>
      <c r="B205" s="8"/>
      <c r="C205" s="8"/>
    </row>
    <row r="206" spans="1:3" ht="14.25" customHeight="1">
      <c r="A206" s="8"/>
      <c r="B206" s="8"/>
      <c r="C206" s="8"/>
    </row>
    <row r="207" spans="1:3" ht="14.25" customHeight="1">
      <c r="A207" s="8"/>
      <c r="B207" s="8"/>
      <c r="C207" s="8"/>
    </row>
    <row r="208" spans="1:3" ht="14.25" customHeight="1">
      <c r="A208" s="8"/>
      <c r="B208" s="8"/>
      <c r="C208" s="8"/>
    </row>
    <row r="209" spans="1:3" ht="14.25" customHeight="1">
      <c r="A209" s="8"/>
      <c r="B209" s="8"/>
      <c r="C209" s="8"/>
    </row>
    <row r="210" spans="1:3" ht="14.25" customHeight="1">
      <c r="A210" s="8"/>
      <c r="B210" s="8"/>
      <c r="C210" s="8"/>
    </row>
    <row r="211" spans="1:3" ht="14.25" customHeight="1">
      <c r="A211" s="8"/>
      <c r="B211" s="8"/>
      <c r="C211" s="8"/>
    </row>
    <row r="212" spans="1:3" ht="14.25" customHeight="1">
      <c r="A212" s="8"/>
      <c r="B212" s="8"/>
      <c r="C212" s="8"/>
    </row>
    <row r="213" spans="1:3" ht="14.25" customHeight="1">
      <c r="A213" s="8"/>
      <c r="B213" s="8"/>
      <c r="C213" s="8"/>
    </row>
    <row r="214" spans="1:3" ht="14.25" customHeight="1">
      <c r="A214" s="8"/>
      <c r="B214" s="8"/>
      <c r="C214" s="8"/>
    </row>
    <row r="215" spans="1:3" ht="14.25" customHeight="1">
      <c r="A215" s="8"/>
      <c r="B215" s="8"/>
      <c r="C215" s="8"/>
    </row>
    <row r="216" spans="1:3" ht="14.25" customHeight="1">
      <c r="A216" s="8"/>
      <c r="B216" s="8"/>
      <c r="C216" s="8"/>
    </row>
    <row r="217" spans="1:3" ht="14.25" customHeight="1">
      <c r="A217" s="8"/>
      <c r="B217" s="8"/>
      <c r="C217" s="8"/>
    </row>
    <row r="218" spans="1:3" ht="14.25" customHeight="1">
      <c r="A218" s="8"/>
      <c r="B218" s="8"/>
      <c r="C218" s="8"/>
    </row>
    <row r="219" spans="1:3" ht="14.25" customHeight="1">
      <c r="A219" s="8"/>
      <c r="B219" s="8"/>
      <c r="C219" s="8"/>
    </row>
    <row r="220" spans="1:3" ht="14.25" customHeight="1">
      <c r="A220" s="8"/>
      <c r="B220" s="8"/>
      <c r="C220" s="8"/>
    </row>
    <row r="221" spans="1:3" ht="14.25" customHeight="1">
      <c r="A221" s="8"/>
      <c r="B221" s="8"/>
      <c r="C221" s="8"/>
    </row>
    <row r="222" spans="1:3" ht="14.25" customHeight="1">
      <c r="A222" s="8"/>
      <c r="B222" s="8"/>
      <c r="C222" s="8"/>
    </row>
    <row r="223" spans="1:3" ht="14.25" customHeight="1">
      <c r="A223" s="8"/>
      <c r="B223" s="8"/>
      <c r="C223" s="8"/>
    </row>
    <row r="224" spans="1:3" ht="14.25" customHeight="1">
      <c r="A224" s="8"/>
      <c r="B224" s="8"/>
      <c r="C224" s="8"/>
    </row>
    <row r="225" spans="1:3" ht="14.25" customHeight="1">
      <c r="A225" s="8"/>
      <c r="B225" s="8"/>
      <c r="C225" s="8"/>
    </row>
    <row r="226" spans="1:3" ht="14.25" customHeight="1">
      <c r="A226" s="8"/>
      <c r="B226" s="8"/>
      <c r="C226" s="8"/>
    </row>
    <row r="227" spans="1:3" ht="14.25" customHeight="1">
      <c r="A227" s="8"/>
      <c r="B227" s="8"/>
      <c r="C227" s="8"/>
    </row>
    <row r="228" spans="1:3" ht="14.25" customHeight="1">
      <c r="A228" s="8"/>
      <c r="B228" s="8"/>
      <c r="C228" s="8"/>
    </row>
    <row r="229" spans="1:3" ht="14.25" customHeight="1">
      <c r="A229" s="8"/>
      <c r="B229" s="8"/>
      <c r="C229" s="8"/>
    </row>
    <row r="230" spans="1:3" ht="14.25" customHeight="1">
      <c r="A230" s="8"/>
      <c r="B230" s="8"/>
      <c r="C230" s="8"/>
    </row>
    <row r="231" spans="1:3" ht="14.25" customHeight="1">
      <c r="A231" s="8"/>
      <c r="B231" s="8"/>
      <c r="C231" s="8"/>
    </row>
    <row r="232" spans="1:3" ht="14.25" customHeight="1">
      <c r="A232" s="8"/>
      <c r="B232" s="8"/>
      <c r="C232" s="8"/>
    </row>
    <row r="233" spans="1:3" ht="14.25" customHeight="1">
      <c r="A233" s="8"/>
      <c r="B233" s="8"/>
      <c r="C233" s="8"/>
    </row>
    <row r="234" spans="1:3" ht="14.25" customHeight="1">
      <c r="A234" s="8"/>
      <c r="B234" s="8"/>
      <c r="C234" s="8"/>
    </row>
    <row r="235" spans="1:3" ht="14.25" customHeight="1">
      <c r="A235" s="8"/>
      <c r="B235" s="8"/>
      <c r="C235" s="8"/>
    </row>
    <row r="236" spans="1:3" ht="14.25" customHeight="1">
      <c r="A236" s="8"/>
      <c r="B236" s="8"/>
      <c r="C236" s="8"/>
    </row>
    <row r="237" spans="1:3" ht="14.25" customHeight="1">
      <c r="A237" s="8"/>
      <c r="B237" s="8"/>
      <c r="C237" s="8"/>
    </row>
    <row r="238" spans="1:3" ht="14.25" customHeight="1">
      <c r="A238" s="8"/>
      <c r="B238" s="8"/>
      <c r="C238" s="8"/>
    </row>
    <row r="239" spans="1:3" ht="14.25" customHeight="1">
      <c r="A239" s="8"/>
      <c r="B239" s="8"/>
      <c r="C239" s="8"/>
    </row>
    <row r="240" spans="1:3" ht="14.25" customHeight="1">
      <c r="A240" s="8"/>
      <c r="B240" s="8"/>
      <c r="C240" s="8"/>
    </row>
    <row r="241" spans="1:3" ht="14.25" customHeight="1">
      <c r="A241" s="8"/>
      <c r="B241" s="8"/>
      <c r="C241" s="8"/>
    </row>
    <row r="242" spans="1:3" ht="14.25" customHeight="1">
      <c r="A242" s="8"/>
      <c r="B242" s="8"/>
      <c r="C242" s="8"/>
    </row>
    <row r="243" spans="1:3" ht="14.25" customHeight="1">
      <c r="A243" s="8"/>
      <c r="B243" s="8"/>
      <c r="C243" s="8"/>
    </row>
    <row r="244" spans="1:3" ht="14.25" customHeight="1">
      <c r="A244" s="8"/>
      <c r="B244" s="8"/>
      <c r="C244" s="8"/>
    </row>
    <row r="245" spans="1:3" ht="14.25" customHeight="1">
      <c r="A245" s="8"/>
      <c r="B245" s="8"/>
      <c r="C245" s="8"/>
    </row>
    <row r="246" spans="1:3" ht="14.25" customHeight="1">
      <c r="A246" s="8"/>
      <c r="B246" s="8"/>
      <c r="C246" s="8"/>
    </row>
    <row r="247" spans="1:3" ht="14.25" customHeight="1">
      <c r="A247" s="8"/>
      <c r="B247" s="8"/>
      <c r="C247" s="8"/>
    </row>
    <row r="248" spans="1:3" ht="14.25" customHeight="1">
      <c r="A248" s="8"/>
      <c r="B248" s="8"/>
      <c r="C248" s="8"/>
    </row>
    <row r="249" spans="1:3" ht="14.25" customHeight="1">
      <c r="A249" s="8"/>
      <c r="B249" s="8"/>
      <c r="C249" s="8"/>
    </row>
    <row r="250" spans="1:3" ht="14.25" customHeight="1">
      <c r="A250" s="8"/>
      <c r="B250" s="8"/>
      <c r="C250" s="8"/>
    </row>
    <row r="251" spans="1:3" ht="14.25" customHeight="1">
      <c r="A251" s="8"/>
      <c r="B251" s="8"/>
      <c r="C251" s="8"/>
    </row>
    <row r="252" spans="1:3" ht="14.25" customHeight="1">
      <c r="A252" s="8"/>
      <c r="B252" s="8"/>
      <c r="C252" s="8"/>
    </row>
    <row r="253" spans="1:3" ht="14.25" customHeight="1">
      <c r="A253" s="8"/>
      <c r="B253" s="8"/>
      <c r="C253" s="8"/>
    </row>
    <row r="254" spans="1:3" ht="14.25" customHeight="1">
      <c r="A254" s="8"/>
      <c r="B254" s="8"/>
      <c r="C254" s="8"/>
    </row>
    <row r="255" spans="1:3" ht="14.25" customHeight="1">
      <c r="A255" s="8"/>
      <c r="B255" s="8"/>
      <c r="C255" s="8"/>
    </row>
    <row r="256" spans="1:3" ht="14.25" customHeight="1">
      <c r="A256" s="8"/>
      <c r="B256" s="8"/>
      <c r="C256" s="8"/>
    </row>
    <row r="257" spans="1:3" ht="14.25" customHeight="1">
      <c r="A257" s="8"/>
      <c r="B257" s="8"/>
      <c r="C257" s="8"/>
    </row>
    <row r="258" spans="1:3" ht="14.25" customHeight="1">
      <c r="A258" s="8"/>
      <c r="B258" s="8"/>
      <c r="C258" s="8"/>
    </row>
    <row r="259" spans="1:3" ht="14.25" customHeight="1">
      <c r="A259" s="8"/>
      <c r="B259" s="8"/>
      <c r="C259" s="8"/>
    </row>
    <row r="260" spans="1:3" ht="14.25" customHeight="1">
      <c r="A260" s="8"/>
      <c r="B260" s="8"/>
      <c r="C260" s="8"/>
    </row>
    <row r="261" spans="1:3" ht="14.25" customHeight="1">
      <c r="A261" s="8"/>
      <c r="B261" s="8"/>
      <c r="C261" s="8"/>
    </row>
    <row r="262" spans="1:3" ht="14.25" customHeight="1">
      <c r="A262" s="8"/>
      <c r="B262" s="8"/>
      <c r="C262" s="8"/>
    </row>
    <row r="263" spans="1:3" ht="14.25" customHeight="1">
      <c r="A263" s="8"/>
      <c r="B263" s="8"/>
      <c r="C263" s="8"/>
    </row>
    <row r="264" spans="1:3" ht="14.25" customHeight="1">
      <c r="A264" s="8"/>
      <c r="B264" s="8"/>
      <c r="C264" s="8"/>
    </row>
    <row r="265" spans="1:3" ht="14.25" customHeight="1">
      <c r="A265" s="8"/>
      <c r="B265" s="8"/>
      <c r="C265" s="8"/>
    </row>
    <row r="266" spans="1:3" ht="14.25" customHeight="1">
      <c r="A266" s="8"/>
      <c r="B266" s="8"/>
      <c r="C266" s="8"/>
    </row>
    <row r="267" spans="1:3" ht="14.25" customHeight="1">
      <c r="A267" s="8"/>
      <c r="B267" s="8"/>
      <c r="C267" s="8"/>
    </row>
    <row r="268" spans="1:3" ht="14.25" customHeight="1">
      <c r="A268" s="8"/>
      <c r="B268" s="8"/>
      <c r="C268" s="8"/>
    </row>
    <row r="269" spans="1:3" ht="14.25" customHeight="1">
      <c r="A269" s="8"/>
      <c r="B269" s="8"/>
      <c r="C269" s="8"/>
    </row>
    <row r="270" spans="1:3" ht="14.25" customHeight="1">
      <c r="A270" s="8"/>
      <c r="B270" s="8"/>
      <c r="C270" s="8"/>
    </row>
    <row r="271" spans="1:3" ht="14.25" customHeight="1">
      <c r="A271" s="8"/>
      <c r="B271" s="8"/>
      <c r="C271" s="8"/>
    </row>
    <row r="272" spans="1:3" ht="14.25" customHeight="1">
      <c r="A272" s="8"/>
      <c r="B272" s="8"/>
      <c r="C272" s="8"/>
    </row>
    <row r="273" spans="1:3" ht="14.25" customHeight="1">
      <c r="A273" s="8"/>
      <c r="B273" s="8"/>
      <c r="C273" s="8"/>
    </row>
    <row r="274" spans="1:3" ht="14.25" customHeight="1">
      <c r="A274" s="8"/>
      <c r="B274" s="8"/>
      <c r="C274" s="8"/>
    </row>
    <row r="275" spans="1:3" ht="14.25" customHeight="1">
      <c r="A275" s="8"/>
      <c r="B275" s="8"/>
      <c r="C275" s="8"/>
    </row>
    <row r="276" spans="1:3" ht="14.25" customHeight="1">
      <c r="A276" s="8"/>
      <c r="B276" s="8"/>
      <c r="C276" s="8"/>
    </row>
    <row r="277" spans="1:3" ht="14.25" customHeight="1">
      <c r="A277" s="8"/>
      <c r="B277" s="8"/>
      <c r="C277" s="8"/>
    </row>
    <row r="278" spans="1:3" ht="14.25" customHeight="1">
      <c r="A278" s="8"/>
      <c r="B278" s="8"/>
      <c r="C278" s="8"/>
    </row>
    <row r="279" spans="1:3" ht="14.25" customHeight="1">
      <c r="A279" s="8"/>
      <c r="B279" s="8"/>
      <c r="C279" s="8"/>
    </row>
    <row r="280" spans="1:3" ht="14.25" customHeight="1">
      <c r="A280" s="8"/>
      <c r="B280" s="8"/>
      <c r="C280" s="8"/>
    </row>
    <row r="281" spans="1:3" ht="14.25" customHeight="1">
      <c r="A281" s="8"/>
      <c r="B281" s="8"/>
      <c r="C281" s="8"/>
    </row>
    <row r="282" spans="1:3" ht="14.25" customHeight="1">
      <c r="A282" s="8"/>
      <c r="B282" s="8"/>
      <c r="C282" s="8"/>
    </row>
    <row r="283" spans="1:3" ht="14.25" customHeight="1">
      <c r="A283" s="8"/>
      <c r="B283" s="8"/>
      <c r="C283" s="8"/>
    </row>
    <row r="284" spans="1:3" ht="14.25" customHeight="1">
      <c r="A284" s="8"/>
      <c r="B284" s="8"/>
      <c r="C284" s="8"/>
    </row>
    <row r="285" spans="1:3" ht="14.25" customHeight="1">
      <c r="A285" s="8"/>
      <c r="B285" s="8"/>
      <c r="C285" s="8"/>
    </row>
    <row r="286" spans="1:3" ht="14.25" customHeight="1">
      <c r="A286" s="8"/>
      <c r="B286" s="8"/>
      <c r="C286" s="8"/>
    </row>
    <row r="287" spans="1:3" ht="14.25" customHeight="1">
      <c r="A287" s="8"/>
      <c r="B287" s="8"/>
      <c r="C287" s="8"/>
    </row>
    <row r="288" spans="1:3" ht="14.25" customHeight="1">
      <c r="A288" s="8"/>
      <c r="B288" s="8"/>
      <c r="C288" s="8"/>
    </row>
    <row r="289" spans="1:3" ht="14.25" customHeight="1">
      <c r="A289" s="8"/>
      <c r="B289" s="8"/>
      <c r="C289" s="8"/>
    </row>
    <row r="290" spans="1:3" ht="14.25" customHeight="1">
      <c r="A290" s="8"/>
      <c r="B290" s="8"/>
      <c r="C290" s="8"/>
    </row>
    <row r="291" spans="1:3" ht="14.25" customHeight="1">
      <c r="A291" s="8"/>
      <c r="B291" s="8"/>
      <c r="C291" s="8"/>
    </row>
    <row r="292" spans="1:3" ht="14.25" customHeight="1">
      <c r="A292" s="8"/>
      <c r="B292" s="8"/>
      <c r="C292" s="8"/>
    </row>
    <row r="293" spans="1:3" ht="14.25" customHeight="1">
      <c r="A293" s="8"/>
      <c r="B293" s="8"/>
      <c r="C293" s="8"/>
    </row>
    <row r="294" spans="1:3" ht="14.25" customHeight="1">
      <c r="A294" s="8"/>
      <c r="B294" s="8"/>
      <c r="C294" s="8"/>
    </row>
    <row r="295" spans="1:3" ht="14.25" customHeight="1">
      <c r="A295" s="8"/>
      <c r="B295" s="8"/>
      <c r="C295" s="8"/>
    </row>
    <row r="296" spans="1:3" ht="14.25" customHeight="1">
      <c r="A296" s="8"/>
      <c r="B296" s="8"/>
      <c r="C296" s="8"/>
    </row>
    <row r="297" spans="1:3" ht="14.25" customHeight="1">
      <c r="A297" s="8"/>
      <c r="B297" s="8"/>
      <c r="C297" s="8"/>
    </row>
    <row r="298" spans="1:3" ht="14.25" customHeight="1">
      <c r="A298" s="8"/>
      <c r="B298" s="8"/>
      <c r="C298" s="8"/>
    </row>
    <row r="299" spans="1:3" ht="14.25" customHeight="1">
      <c r="A299" s="8"/>
      <c r="B299" s="8"/>
      <c r="C299" s="8"/>
    </row>
    <row r="300" spans="1:3" ht="14.25" customHeight="1">
      <c r="A300" s="8"/>
      <c r="B300" s="8"/>
      <c r="C300" s="8"/>
    </row>
    <row r="301" spans="1:3" ht="14.25" customHeight="1">
      <c r="A301" s="8"/>
      <c r="B301" s="8"/>
      <c r="C301" s="8"/>
    </row>
    <row r="302" spans="1:3" ht="14.25" customHeight="1">
      <c r="A302" s="8"/>
      <c r="B302" s="8"/>
      <c r="C302" s="8"/>
    </row>
    <row r="303" spans="1:3" ht="14.25" customHeight="1">
      <c r="A303" s="8"/>
      <c r="B303" s="8"/>
      <c r="C303" s="8"/>
    </row>
    <row r="304" spans="1:3" ht="14.25" customHeight="1">
      <c r="A304" s="8"/>
      <c r="B304" s="8"/>
      <c r="C304" s="8"/>
    </row>
    <row r="305" spans="1:3" ht="14.25" customHeight="1">
      <c r="A305" s="8"/>
      <c r="B305" s="8"/>
      <c r="C305" s="8"/>
    </row>
    <row r="306" spans="1:3" ht="14.25" customHeight="1">
      <c r="A306" s="9"/>
      <c r="B306" s="9"/>
      <c r="C306" s="9"/>
    </row>
    <row r="307" spans="1:3" ht="14.25" customHeight="1">
      <c r="A307" s="9"/>
      <c r="B307" s="9"/>
      <c r="C307" s="9"/>
    </row>
    <row r="308" spans="1:3" ht="14.25" customHeight="1">
      <c r="A308" s="9"/>
      <c r="B308" s="9"/>
      <c r="C308" s="9"/>
    </row>
    <row r="309" spans="1:3" ht="14.25" customHeight="1">
      <c r="A309" s="9"/>
      <c r="B309" s="9"/>
      <c r="C309" s="9"/>
    </row>
    <row r="310" spans="1:3" ht="14.25" customHeight="1">
      <c r="A310" s="9"/>
      <c r="B310" s="9"/>
      <c r="C310" s="9"/>
    </row>
    <row r="311" spans="1:3" ht="14.25" customHeight="1">
      <c r="A311" s="9"/>
      <c r="B311" s="9"/>
      <c r="C311" s="9"/>
    </row>
    <row r="312" spans="1:3" ht="14.25" customHeight="1">
      <c r="A312" s="9"/>
      <c r="B312" s="9"/>
      <c r="C312" s="9"/>
    </row>
    <row r="313" spans="1:3" ht="14.25" customHeight="1">
      <c r="A313" s="9"/>
      <c r="B313" s="9"/>
      <c r="C313" s="9"/>
    </row>
    <row r="314" spans="1:3" ht="14.25" customHeight="1">
      <c r="A314" s="9"/>
      <c r="B314" s="9"/>
      <c r="C314" s="9"/>
    </row>
    <row r="315" spans="1:3" ht="14.25" customHeight="1">
      <c r="A315" s="9"/>
      <c r="B315" s="9"/>
      <c r="C315" s="9"/>
    </row>
    <row r="316" spans="1:3" ht="14.25" customHeight="1">
      <c r="A316" s="9"/>
      <c r="B316" s="9"/>
      <c r="C316" s="9"/>
    </row>
    <row r="317" spans="1:3" ht="14.25" customHeight="1">
      <c r="A317" s="9"/>
      <c r="B317" s="9"/>
      <c r="C317" s="9"/>
    </row>
    <row r="318" spans="1:3" ht="14.25" customHeight="1">
      <c r="A318" s="9"/>
      <c r="B318" s="9"/>
      <c r="C318" s="9"/>
    </row>
    <row r="319" spans="1:3" ht="14.25" customHeight="1">
      <c r="A319" s="9"/>
      <c r="B319" s="9"/>
      <c r="C319" s="9"/>
    </row>
    <row r="320" spans="1:3" ht="14.25" customHeight="1">
      <c r="A320" s="9"/>
      <c r="B320" s="9"/>
      <c r="C320" s="9"/>
    </row>
    <row r="321" spans="1:3" ht="14.25" customHeight="1">
      <c r="A321" s="9"/>
      <c r="B321" s="9"/>
      <c r="C321" s="9"/>
    </row>
    <row r="322" spans="1:3" ht="14.25" customHeight="1">
      <c r="A322" s="9"/>
      <c r="B322" s="9"/>
      <c r="C322" s="9"/>
    </row>
    <row r="323" spans="1:3" ht="14.25" customHeight="1">
      <c r="A323" s="9"/>
      <c r="B323" s="9"/>
      <c r="C323" s="9"/>
    </row>
    <row r="324" spans="1:3" ht="14.25" customHeight="1">
      <c r="A324" s="9"/>
      <c r="B324" s="9"/>
      <c r="C324" s="9"/>
    </row>
    <row r="325" spans="1:3" ht="14.25" customHeight="1">
      <c r="A325" s="9"/>
      <c r="B325" s="9"/>
      <c r="C325" s="9"/>
    </row>
    <row r="326" spans="1:3" ht="14.25" customHeight="1">
      <c r="A326" s="9"/>
      <c r="B326" s="9"/>
      <c r="C326" s="9"/>
    </row>
    <row r="327" spans="1:3" ht="14.25" customHeight="1">
      <c r="A327" s="9"/>
      <c r="B327" s="9"/>
      <c r="C327" s="9"/>
    </row>
    <row r="328" spans="1:3" ht="14.25" customHeight="1">
      <c r="A328" s="9"/>
      <c r="B328" s="9"/>
      <c r="C328" s="9"/>
    </row>
    <row r="329" spans="1:3" ht="14.25" customHeight="1">
      <c r="A329" s="9"/>
      <c r="B329" s="9"/>
      <c r="C329" s="9"/>
    </row>
    <row r="330" spans="1:3" ht="14.25" customHeight="1">
      <c r="A330" s="9"/>
      <c r="B330" s="9"/>
      <c r="C330" s="9"/>
    </row>
    <row r="331" spans="1:3" ht="14.25" customHeight="1">
      <c r="A331" s="9"/>
      <c r="B331" s="9"/>
      <c r="C331" s="9"/>
    </row>
    <row r="332" spans="1:3" ht="14.25" customHeight="1">
      <c r="A332" s="9"/>
      <c r="B332" s="9"/>
      <c r="C332" s="9"/>
    </row>
    <row r="333" spans="1:3" ht="14.25" customHeight="1">
      <c r="A333" s="9"/>
      <c r="B333" s="9"/>
      <c r="C333" s="9"/>
    </row>
    <row r="334" spans="1:3" ht="14.25" customHeight="1">
      <c r="A334" s="9"/>
      <c r="B334" s="9"/>
      <c r="C334" s="9"/>
    </row>
    <row r="335" spans="1:3" ht="14.25" customHeight="1">
      <c r="A335" s="9"/>
      <c r="B335" s="9"/>
      <c r="C335" s="9"/>
    </row>
    <row r="336" spans="1:3" ht="14.25" customHeight="1">
      <c r="A336" s="9"/>
      <c r="B336" s="9"/>
      <c r="C336" s="9"/>
    </row>
    <row r="337" spans="1:3" ht="14.25" customHeight="1">
      <c r="A337" s="9"/>
      <c r="B337" s="9"/>
      <c r="C337" s="9"/>
    </row>
    <row r="338" spans="1:3" ht="14.25" customHeight="1">
      <c r="A338" s="9"/>
      <c r="B338" s="9"/>
      <c r="C338" s="9"/>
    </row>
    <row r="339" spans="1:3" ht="14.25" customHeight="1">
      <c r="A339" s="9"/>
      <c r="B339" s="9"/>
      <c r="C339" s="9"/>
    </row>
    <row r="340" spans="1:3" ht="14.25" customHeight="1">
      <c r="A340" s="9"/>
      <c r="B340" s="9"/>
      <c r="C340" s="9"/>
    </row>
    <row r="341" spans="1:3" ht="14.25" customHeight="1">
      <c r="A341" s="9"/>
      <c r="B341" s="9"/>
      <c r="C341" s="9"/>
    </row>
    <row r="342" spans="1:3" ht="14.25" customHeight="1">
      <c r="A342" s="9"/>
      <c r="B342" s="9"/>
      <c r="C342" s="9"/>
    </row>
    <row r="343" spans="1:3" ht="14.25" customHeight="1">
      <c r="A343" s="9"/>
      <c r="B343" s="9"/>
      <c r="C343" s="9"/>
    </row>
    <row r="344" spans="1:3" ht="14.25" customHeight="1">
      <c r="A344" s="9"/>
      <c r="B344" s="9"/>
      <c r="C344" s="9"/>
    </row>
    <row r="345" spans="1:3" ht="14.25" customHeight="1">
      <c r="A345" s="9"/>
      <c r="B345" s="9"/>
      <c r="C345" s="9"/>
    </row>
    <row r="346" spans="1:3" ht="14.25" customHeight="1">
      <c r="A346" s="9"/>
      <c r="B346" s="9"/>
      <c r="C346" s="9"/>
    </row>
    <row r="347" spans="1:3" ht="14.25" customHeight="1">
      <c r="A347" s="9"/>
      <c r="B347" s="9"/>
      <c r="C347" s="9"/>
    </row>
    <row r="348" spans="1:3" ht="14.25" customHeight="1">
      <c r="A348" s="9"/>
      <c r="B348" s="9"/>
      <c r="C348" s="9"/>
    </row>
    <row r="349" spans="1:3" ht="14.25" customHeight="1">
      <c r="A349" s="9"/>
      <c r="B349" s="9"/>
      <c r="C349" s="9"/>
    </row>
    <row r="350" spans="1:3" ht="14.25" customHeight="1">
      <c r="A350" s="9"/>
      <c r="B350" s="9"/>
      <c r="C350" s="9"/>
    </row>
    <row r="351" spans="1:3" ht="14.25" customHeight="1">
      <c r="A351" s="9"/>
      <c r="B351" s="9"/>
      <c r="C351" s="9"/>
    </row>
    <row r="352" spans="1:3" ht="14.25" customHeight="1">
      <c r="A352" s="9"/>
      <c r="B352" s="9"/>
      <c r="C352" s="9"/>
    </row>
    <row r="353" spans="1:3" ht="14.25" customHeight="1">
      <c r="A353" s="9"/>
      <c r="B353" s="9"/>
      <c r="C353" s="9"/>
    </row>
    <row r="354" spans="1:3" ht="14.25" customHeight="1">
      <c r="A354" s="9"/>
      <c r="B354" s="9"/>
      <c r="C354" s="9"/>
    </row>
    <row r="355" spans="1:3" ht="14.25" customHeight="1">
      <c r="A355" s="9"/>
      <c r="B355" s="9"/>
      <c r="C355" s="9"/>
    </row>
    <row r="356" spans="1:3" ht="14.25" customHeight="1">
      <c r="A356" s="9"/>
      <c r="B356" s="9"/>
      <c r="C356" s="9"/>
    </row>
    <row r="357" spans="1:3" ht="14.25" customHeight="1">
      <c r="A357" s="9"/>
      <c r="B357" s="9"/>
      <c r="C357" s="9"/>
    </row>
    <row r="358" spans="1:3" ht="14.25" customHeight="1">
      <c r="A358" s="9"/>
      <c r="B358" s="9"/>
      <c r="C358" s="9"/>
    </row>
    <row r="359" spans="1:3" ht="14.25" customHeight="1">
      <c r="A359" s="9"/>
      <c r="B359" s="9"/>
      <c r="C359" s="9"/>
    </row>
    <row r="360" spans="1:3" ht="14.25" customHeight="1">
      <c r="A360" s="9"/>
      <c r="B360" s="9"/>
      <c r="C360" s="9"/>
    </row>
    <row r="361" spans="1:3" ht="14.25" customHeight="1">
      <c r="A361" s="9"/>
      <c r="B361" s="9"/>
      <c r="C361" s="9"/>
    </row>
    <row r="362" spans="1:3" ht="14.25" customHeight="1">
      <c r="A362" s="9"/>
      <c r="B362" s="9"/>
      <c r="C362" s="9"/>
    </row>
    <row r="363" spans="1:3" ht="14.25" customHeight="1">
      <c r="A363" s="9"/>
      <c r="B363" s="9"/>
      <c r="C363" s="9"/>
    </row>
    <row r="364" spans="1:3" ht="14.25" customHeight="1">
      <c r="A364" s="9"/>
      <c r="B364" s="9"/>
      <c r="C364" s="9"/>
    </row>
    <row r="365" spans="1:3" ht="14.25" customHeight="1">
      <c r="A365" s="9"/>
      <c r="B365" s="9"/>
      <c r="C365" s="9"/>
    </row>
    <row r="366" spans="1:3" ht="14.25" customHeight="1">
      <c r="A366" s="9"/>
      <c r="B366" s="9"/>
      <c r="C366" s="9"/>
    </row>
    <row r="367" spans="1:3" ht="14.25" customHeight="1">
      <c r="A367" s="9"/>
      <c r="B367" s="9"/>
      <c r="C367" s="9"/>
    </row>
    <row r="368" spans="1:3" ht="14.25" customHeight="1">
      <c r="A368" s="9"/>
      <c r="B368" s="9"/>
      <c r="C368" s="9"/>
    </row>
    <row r="369" spans="1:3" ht="14.25" customHeight="1">
      <c r="A369" s="9"/>
      <c r="B369" s="9"/>
      <c r="C369" s="9"/>
    </row>
    <row r="370" spans="1:3" ht="14.25" customHeight="1">
      <c r="A370" s="9"/>
      <c r="B370" s="9"/>
      <c r="C370" s="9"/>
    </row>
    <row r="371" spans="1:3" ht="14.25" customHeight="1">
      <c r="A371" s="9"/>
      <c r="B371" s="9"/>
      <c r="C371" s="9"/>
    </row>
    <row r="372" spans="1:3" ht="14.25" customHeight="1">
      <c r="A372" s="9"/>
      <c r="B372" s="9"/>
      <c r="C372" s="9"/>
    </row>
    <row r="373" spans="1:3" ht="14.25" customHeight="1">
      <c r="A373" s="9"/>
      <c r="B373" s="9"/>
      <c r="C373" s="9"/>
    </row>
    <row r="374" spans="1:3" ht="14.25" customHeight="1">
      <c r="A374" s="9"/>
      <c r="B374" s="9"/>
      <c r="C374" s="9"/>
    </row>
    <row r="375" spans="1:3" ht="14.25" customHeight="1">
      <c r="A375" s="9"/>
      <c r="B375" s="9"/>
      <c r="C375" s="9"/>
    </row>
    <row r="376" spans="1:3" ht="14.25" customHeight="1">
      <c r="A376" s="9"/>
      <c r="B376" s="9"/>
      <c r="C376" s="9"/>
    </row>
    <row r="377" spans="1:3" ht="14.25" customHeight="1">
      <c r="A377" s="9"/>
      <c r="B377" s="9"/>
      <c r="C377" s="9"/>
    </row>
    <row r="378" spans="1:3" ht="14.25" customHeight="1">
      <c r="A378" s="9"/>
      <c r="B378" s="9"/>
      <c r="C378" s="9"/>
    </row>
    <row r="379" spans="1:3" ht="14.25" customHeight="1">
      <c r="A379" s="9"/>
      <c r="B379" s="9"/>
      <c r="C379" s="9"/>
    </row>
    <row r="380" spans="1:3" ht="14.25" customHeight="1">
      <c r="A380" s="9"/>
      <c r="B380" s="9"/>
      <c r="C380" s="9"/>
    </row>
    <row r="381" spans="1:3" ht="14.25" customHeight="1">
      <c r="A381" s="9"/>
      <c r="B381" s="9"/>
      <c r="C381" s="9"/>
    </row>
    <row r="382" spans="1:3" ht="14.25" customHeight="1">
      <c r="A382" s="9"/>
      <c r="B382" s="9"/>
      <c r="C382" s="9"/>
    </row>
    <row r="383" spans="1:3" ht="14.25" customHeight="1">
      <c r="A383" s="9"/>
      <c r="B383" s="9"/>
      <c r="C383" s="9"/>
    </row>
    <row r="384" spans="1:3" ht="14.25" customHeight="1">
      <c r="A384" s="9"/>
      <c r="B384" s="9"/>
      <c r="C384" s="9"/>
    </row>
    <row r="385" spans="1:3" ht="14.25" customHeight="1">
      <c r="A385" s="9"/>
      <c r="B385" s="9"/>
      <c r="C385" s="9"/>
    </row>
    <row r="386" spans="1:3" ht="14.25" customHeight="1">
      <c r="A386" s="9"/>
      <c r="B386" s="9"/>
      <c r="C386" s="9"/>
    </row>
    <row r="387" spans="1:3" ht="14.25" customHeight="1">
      <c r="A387" s="9"/>
      <c r="B387" s="9"/>
      <c r="C387" s="9"/>
    </row>
    <row r="388" spans="1:3" ht="14.25" customHeight="1">
      <c r="A388" s="9"/>
      <c r="B388" s="9"/>
      <c r="C388" s="9"/>
    </row>
    <row r="389" spans="1:3" ht="14.25" customHeight="1">
      <c r="A389" s="9"/>
      <c r="B389" s="9"/>
      <c r="C389" s="9"/>
    </row>
    <row r="390" spans="1:3" ht="14.25" customHeight="1">
      <c r="A390" s="9"/>
      <c r="B390" s="9"/>
      <c r="C390" s="9"/>
    </row>
    <row r="391" spans="1:3" ht="14.25" customHeight="1">
      <c r="A391" s="9"/>
      <c r="B391" s="9"/>
      <c r="C391" s="9"/>
    </row>
    <row r="392" spans="1:3" ht="14.25" customHeight="1">
      <c r="A392" s="9"/>
      <c r="B392" s="9"/>
      <c r="C392" s="9"/>
    </row>
    <row r="393" spans="1:3" ht="14.25" customHeight="1">
      <c r="A393" s="9"/>
      <c r="B393" s="9"/>
      <c r="C393" s="9"/>
    </row>
    <row r="394" spans="1:3" ht="14.25" customHeight="1">
      <c r="A394" s="9"/>
      <c r="B394" s="9"/>
      <c r="C394" s="9"/>
    </row>
    <row r="395" spans="1:3" ht="14.25" customHeight="1">
      <c r="A395" s="9"/>
      <c r="B395" s="9"/>
      <c r="C395" s="9"/>
    </row>
    <row r="396" spans="1:3" ht="14.25" customHeight="1">
      <c r="A396" s="9"/>
      <c r="B396" s="9"/>
      <c r="C396" s="9"/>
    </row>
    <row r="397" spans="1:3" ht="14.25" customHeight="1">
      <c r="A397" s="9"/>
      <c r="B397" s="9"/>
      <c r="C397" s="9"/>
    </row>
    <row r="398" spans="1:3" ht="14.25" customHeight="1">
      <c r="A398" s="9"/>
      <c r="B398" s="9"/>
      <c r="C398" s="9"/>
    </row>
    <row r="399" spans="1:3" ht="14.25" customHeight="1">
      <c r="A399" s="9"/>
      <c r="B399" s="9"/>
      <c r="C399" s="9"/>
    </row>
    <row r="400" spans="1:3" ht="14.25" customHeight="1">
      <c r="A400" s="9"/>
      <c r="B400" s="9"/>
      <c r="C400" s="9"/>
    </row>
    <row r="401" spans="1:3" ht="14.25" customHeight="1">
      <c r="A401" s="9"/>
      <c r="B401" s="9"/>
      <c r="C401" s="9"/>
    </row>
    <row r="402" spans="1:3" ht="14.25" customHeight="1">
      <c r="A402" s="9"/>
      <c r="B402" s="9"/>
      <c r="C402" s="9"/>
    </row>
    <row r="403" spans="1:3" ht="14.25" customHeight="1">
      <c r="A403" s="9"/>
      <c r="B403" s="9"/>
      <c r="C403" s="9"/>
    </row>
    <row r="404" spans="1:3" ht="14.25" customHeight="1">
      <c r="A404" s="9"/>
      <c r="B404" s="9"/>
      <c r="C404" s="9"/>
    </row>
    <row r="405" spans="1:3" ht="14.25" customHeight="1">
      <c r="A405" s="9"/>
      <c r="B405" s="9"/>
      <c r="C405" s="9"/>
    </row>
    <row r="406" spans="1:3" ht="14.25" customHeight="1">
      <c r="A406" s="9"/>
      <c r="B406" s="9"/>
      <c r="C406" s="9"/>
    </row>
    <row r="407" spans="1:3" ht="14.25" customHeight="1">
      <c r="A407" s="9"/>
      <c r="B407" s="9"/>
      <c r="C407" s="9"/>
    </row>
    <row r="408" spans="1:3" ht="14.25" customHeight="1">
      <c r="A408" s="9"/>
      <c r="B408" s="9"/>
      <c r="C408" s="9"/>
    </row>
    <row r="409" spans="1:3" ht="14.25" customHeight="1">
      <c r="A409" s="9"/>
      <c r="B409" s="9"/>
      <c r="C409" s="9"/>
    </row>
    <row r="410" spans="1:3" ht="14.25" customHeight="1">
      <c r="A410" s="9"/>
      <c r="B410" s="9"/>
      <c r="C410" s="9"/>
    </row>
    <row r="411" spans="1:3" ht="14.25" customHeight="1">
      <c r="A411" s="9"/>
      <c r="B411" s="9"/>
      <c r="C411" s="9"/>
    </row>
    <row r="412" spans="1:3" ht="14.25" customHeight="1">
      <c r="A412" s="9"/>
      <c r="B412" s="9"/>
      <c r="C412" s="9"/>
    </row>
    <row r="413" spans="1:3" ht="14.25" customHeight="1">
      <c r="A413" s="9"/>
      <c r="B413" s="9"/>
      <c r="C413" s="9"/>
    </row>
    <row r="414" spans="1:3" ht="14.25" customHeight="1">
      <c r="A414" s="9"/>
      <c r="B414" s="9"/>
      <c r="C414" s="9"/>
    </row>
    <row r="415" spans="1:3" ht="14.25" customHeight="1">
      <c r="A415" s="9"/>
      <c r="B415" s="9"/>
      <c r="C415" s="9"/>
    </row>
    <row r="416" spans="1:3" ht="14.25" customHeight="1">
      <c r="A416" s="9"/>
      <c r="B416" s="9"/>
      <c r="C416" s="9"/>
    </row>
    <row r="417" spans="1:3" ht="14.25" customHeight="1">
      <c r="A417" s="9"/>
      <c r="B417" s="9"/>
      <c r="C417" s="9"/>
    </row>
    <row r="418" spans="1:3" ht="14.25" customHeight="1">
      <c r="A418" s="9"/>
      <c r="B418" s="9"/>
      <c r="C418" s="9"/>
    </row>
    <row r="419" spans="1:3" ht="14.25" customHeight="1">
      <c r="A419" s="9"/>
      <c r="B419" s="9"/>
      <c r="C419" s="9"/>
    </row>
    <row r="420" spans="1:3" ht="14.25" customHeight="1">
      <c r="A420" s="9"/>
      <c r="B420" s="9"/>
      <c r="C420" s="9"/>
    </row>
    <row r="421" spans="1:3" ht="14.25" customHeight="1">
      <c r="A421" s="9"/>
      <c r="B421" s="9"/>
      <c r="C421" s="9"/>
    </row>
    <row r="422" spans="1:3" ht="14.25" customHeight="1">
      <c r="A422" s="9"/>
      <c r="B422" s="9"/>
      <c r="C422" s="9"/>
    </row>
    <row r="423" spans="1:3" ht="14.25" customHeight="1">
      <c r="A423" s="9"/>
      <c r="B423" s="9"/>
      <c r="C423" s="9"/>
    </row>
    <row r="424" spans="1:3" ht="14.25" customHeight="1">
      <c r="A424" s="9"/>
      <c r="B424" s="9"/>
      <c r="C424" s="9"/>
    </row>
    <row r="425" spans="1:3" ht="14.25" customHeight="1">
      <c r="A425" s="9"/>
      <c r="B425" s="9"/>
      <c r="C425" s="9"/>
    </row>
    <row r="426" spans="1:3" ht="14.25" customHeight="1">
      <c r="A426" s="9"/>
      <c r="B426" s="9"/>
      <c r="C426" s="9"/>
    </row>
    <row r="427" spans="1:3" ht="14.25" customHeight="1">
      <c r="A427" s="9"/>
      <c r="B427" s="9"/>
      <c r="C427" s="9"/>
    </row>
    <row r="428" spans="1:3" ht="14.25" customHeight="1">
      <c r="A428" s="9"/>
      <c r="B428" s="9"/>
      <c r="C428" s="9"/>
    </row>
    <row r="429" spans="1:3" ht="14.25" customHeight="1">
      <c r="A429" s="9"/>
      <c r="B429" s="9"/>
      <c r="C429" s="9"/>
    </row>
    <row r="430" spans="1:3" ht="14.25" customHeight="1">
      <c r="A430" s="9"/>
      <c r="B430" s="9"/>
      <c r="C430" s="9"/>
    </row>
    <row r="431" spans="1:3" ht="14.25" customHeight="1">
      <c r="A431" s="9"/>
      <c r="B431" s="9"/>
      <c r="C431" s="9"/>
    </row>
    <row r="432" spans="1:3" ht="14.25" customHeight="1">
      <c r="A432" s="9"/>
      <c r="B432" s="9"/>
      <c r="C432" s="9"/>
    </row>
    <row r="433" spans="1:3" ht="14.25" customHeight="1">
      <c r="A433" s="9"/>
      <c r="B433" s="9"/>
      <c r="C433" s="9"/>
    </row>
    <row r="434" spans="1:3" ht="14.25" customHeight="1">
      <c r="A434" s="9"/>
      <c r="B434" s="9"/>
      <c r="C434" s="9"/>
    </row>
    <row r="435" spans="1:3" ht="14.25" customHeight="1">
      <c r="A435" s="9"/>
      <c r="B435" s="9"/>
      <c r="C435" s="9"/>
    </row>
    <row r="436" spans="1:3" ht="14.25" customHeight="1">
      <c r="A436" s="9"/>
      <c r="B436" s="9"/>
      <c r="C436" s="9"/>
    </row>
    <row r="437" spans="1:3" ht="14.25" customHeight="1">
      <c r="A437" s="9"/>
      <c r="B437" s="9"/>
      <c r="C437" s="9"/>
    </row>
    <row r="438" spans="1:3" ht="14.25" customHeight="1">
      <c r="A438" s="9"/>
      <c r="B438" s="9"/>
      <c r="C438" s="9"/>
    </row>
    <row r="439" spans="1:3" ht="14.25" customHeight="1">
      <c r="A439" s="9"/>
      <c r="B439" s="9"/>
      <c r="C439" s="9"/>
    </row>
    <row r="440" spans="1:3" ht="14.25" customHeight="1">
      <c r="A440" s="9"/>
      <c r="B440" s="9"/>
      <c r="C440" s="9"/>
    </row>
    <row r="441" spans="1:3" ht="14.25" customHeight="1">
      <c r="A441" s="9"/>
      <c r="B441" s="9"/>
      <c r="C441" s="9"/>
    </row>
    <row r="442" spans="1:3" ht="14.25" customHeight="1">
      <c r="A442" s="9"/>
      <c r="B442" s="9"/>
      <c r="C442" s="9"/>
    </row>
    <row r="443" spans="1:3" ht="14.25" customHeight="1">
      <c r="A443" s="9"/>
      <c r="B443" s="9"/>
      <c r="C443" s="9"/>
    </row>
    <row r="444" spans="1:3" ht="14.25" customHeight="1">
      <c r="A444" s="9"/>
      <c r="B444" s="9"/>
      <c r="C444" s="9"/>
    </row>
    <row r="445" spans="1:3" ht="14.25" customHeight="1">
      <c r="A445" s="9"/>
      <c r="B445" s="9"/>
      <c r="C445" s="9"/>
    </row>
    <row r="446" spans="1:3" ht="14.25" customHeight="1">
      <c r="A446" s="9"/>
      <c r="B446" s="9"/>
      <c r="C446" s="9"/>
    </row>
    <row r="447" spans="1:3" ht="14.25" customHeight="1">
      <c r="A447" s="9"/>
      <c r="B447" s="9"/>
      <c r="C447" s="9"/>
    </row>
    <row r="448" spans="1:3" ht="14.25" customHeight="1">
      <c r="A448" s="9"/>
      <c r="B448" s="9"/>
      <c r="C448" s="9"/>
    </row>
    <row r="449" spans="1:3" ht="14.25" customHeight="1">
      <c r="A449" s="9"/>
      <c r="B449" s="9"/>
      <c r="C449" s="9"/>
    </row>
    <row r="450" spans="1:3" ht="14.25" customHeight="1">
      <c r="A450" s="9"/>
      <c r="B450" s="9"/>
      <c r="C450" s="9"/>
    </row>
    <row r="451" spans="1:3" ht="14.25" customHeight="1">
      <c r="A451" s="9"/>
      <c r="B451" s="9"/>
      <c r="C451" s="9"/>
    </row>
    <row r="452" spans="1:3" ht="14.25" customHeight="1">
      <c r="A452" s="9"/>
      <c r="B452" s="9"/>
      <c r="C452" s="9"/>
    </row>
    <row r="453" spans="1:3" ht="14.25" customHeight="1">
      <c r="A453" s="9"/>
      <c r="B453" s="9"/>
      <c r="C453" s="9"/>
    </row>
    <row r="454" spans="1:3" ht="14.25" customHeight="1">
      <c r="A454" s="9"/>
      <c r="B454" s="9"/>
      <c r="C454" s="9"/>
    </row>
    <row r="455" spans="1:3" ht="14.25" customHeight="1">
      <c r="A455" s="9"/>
      <c r="B455" s="9"/>
      <c r="C455" s="9"/>
    </row>
    <row r="456" spans="1:3" ht="14.25" customHeight="1">
      <c r="A456" s="9"/>
      <c r="B456" s="9"/>
      <c r="C456" s="9"/>
    </row>
    <row r="457" spans="1:3" ht="14.25" customHeight="1">
      <c r="A457" s="9"/>
      <c r="B457" s="9"/>
      <c r="C457" s="9"/>
    </row>
    <row r="458" spans="1:3" ht="14.25" customHeight="1">
      <c r="A458" s="9"/>
      <c r="B458" s="9"/>
      <c r="C458" s="9"/>
    </row>
    <row r="459" spans="1:3" ht="14.25" customHeight="1">
      <c r="A459" s="9"/>
      <c r="B459" s="9"/>
      <c r="C459" s="9"/>
    </row>
    <row r="460" spans="1:3" ht="14.25" customHeight="1">
      <c r="A460" s="9"/>
      <c r="B460" s="9"/>
      <c r="C460" s="9"/>
    </row>
    <row r="461" spans="1:3" ht="14.25" customHeight="1">
      <c r="A461" s="9"/>
      <c r="B461" s="9"/>
      <c r="C461" s="9"/>
    </row>
    <row r="462" spans="1:3" ht="14.25" customHeight="1">
      <c r="A462" s="9"/>
      <c r="B462" s="9"/>
      <c r="C462" s="9"/>
    </row>
    <row r="463" spans="1:3" ht="14.25" customHeight="1">
      <c r="A463" s="9"/>
      <c r="B463" s="9"/>
      <c r="C463" s="9"/>
    </row>
    <row r="464" spans="1:3" ht="14.25" customHeight="1">
      <c r="A464" s="9"/>
      <c r="B464" s="9"/>
      <c r="C464" s="9"/>
    </row>
    <row r="465" spans="1:3" ht="14.25" customHeight="1">
      <c r="A465" s="9"/>
      <c r="B465" s="9"/>
      <c r="C465" s="9"/>
    </row>
    <row r="466" spans="1:3" ht="14.25" customHeight="1">
      <c r="A466" s="9"/>
      <c r="B466" s="9"/>
      <c r="C466" s="9"/>
    </row>
    <row r="467" spans="1:3" ht="14.25" customHeight="1">
      <c r="A467" s="9"/>
      <c r="B467" s="9"/>
      <c r="C467" s="9"/>
    </row>
    <row r="468" spans="1:3" ht="14.25" customHeight="1">
      <c r="A468" s="9"/>
      <c r="B468" s="9"/>
      <c r="C468" s="9"/>
    </row>
    <row r="469" spans="1:3" ht="14.25" customHeight="1">
      <c r="A469" s="9"/>
      <c r="B469" s="9"/>
      <c r="C469" s="9"/>
    </row>
    <row r="470" spans="1:3" ht="14.25" customHeight="1">
      <c r="A470" s="9"/>
      <c r="B470" s="9"/>
      <c r="C470" s="9"/>
    </row>
    <row r="471" spans="1:3" ht="14.25" customHeight="1">
      <c r="A471" s="9"/>
      <c r="B471" s="9"/>
      <c r="C471" s="9"/>
    </row>
    <row r="472" spans="1:3" ht="14.25" customHeight="1">
      <c r="A472" s="9"/>
      <c r="B472" s="9"/>
      <c r="C472" s="9"/>
    </row>
    <row r="473" spans="1:3" ht="14.25" customHeight="1">
      <c r="A473" s="9"/>
      <c r="B473" s="9"/>
      <c r="C473" s="9"/>
    </row>
    <row r="474" spans="1:3" ht="14.25" customHeight="1">
      <c r="A474" s="9"/>
      <c r="B474" s="9"/>
      <c r="C474" s="9"/>
    </row>
    <row r="475" spans="1:3" ht="14.25" customHeight="1">
      <c r="A475" s="9"/>
      <c r="B475" s="9"/>
      <c r="C475" s="9"/>
    </row>
    <row r="476" spans="1:3" ht="14.25" customHeight="1">
      <c r="A476" s="9"/>
      <c r="B476" s="9"/>
      <c r="C476" s="9"/>
    </row>
    <row r="477" spans="1:3" ht="14.25" customHeight="1">
      <c r="A477" s="9"/>
      <c r="B477" s="9"/>
      <c r="C477" s="9"/>
    </row>
    <row r="478" spans="1:3" ht="14.25" customHeight="1">
      <c r="A478" s="9"/>
      <c r="B478" s="9"/>
      <c r="C478" s="9"/>
    </row>
    <row r="479" spans="1:3" ht="14.25" customHeight="1">
      <c r="A479" s="9"/>
      <c r="B479" s="9"/>
      <c r="C479" s="9"/>
    </row>
    <row r="480" spans="1:3" ht="14.25" customHeight="1">
      <c r="A480" s="9"/>
      <c r="B480" s="9"/>
      <c r="C480" s="9"/>
    </row>
    <row r="481" spans="1:3" ht="14.25" customHeight="1">
      <c r="A481" s="9"/>
      <c r="B481" s="9"/>
      <c r="C481" s="9"/>
    </row>
    <row r="482" spans="1:3" ht="14.25" customHeight="1">
      <c r="A482" s="9"/>
      <c r="B482" s="9"/>
      <c r="C482" s="9"/>
    </row>
    <row r="483" spans="1:3" ht="14.25" customHeight="1">
      <c r="A483" s="9"/>
      <c r="B483" s="9"/>
      <c r="C483" s="9"/>
    </row>
    <row r="484" spans="1:3" ht="14.25" customHeight="1">
      <c r="A484" s="9"/>
      <c r="B484" s="9"/>
      <c r="C484" s="9"/>
    </row>
    <row r="485" spans="1:3" ht="14.25" customHeight="1">
      <c r="A485" s="9"/>
      <c r="B485" s="9"/>
      <c r="C485" s="9"/>
    </row>
    <row r="486" spans="1:3" ht="14.25" customHeight="1">
      <c r="A486" s="9"/>
      <c r="B486" s="9"/>
      <c r="C486" s="9"/>
    </row>
    <row r="487" spans="1:3" ht="14.25" customHeight="1">
      <c r="A487" s="9"/>
      <c r="B487" s="9"/>
      <c r="C487" s="9"/>
    </row>
    <row r="488" spans="1:3" ht="14.25" customHeight="1">
      <c r="A488" s="9"/>
      <c r="B488" s="9"/>
      <c r="C488" s="9"/>
    </row>
    <row r="489" spans="1:3" ht="14.25" customHeight="1">
      <c r="A489" s="9"/>
      <c r="B489" s="9"/>
      <c r="C489" s="9"/>
    </row>
    <row r="490" spans="1:3" ht="14.25" customHeight="1">
      <c r="A490" s="9"/>
      <c r="B490" s="9"/>
      <c r="C490" s="9"/>
    </row>
    <row r="491" spans="1:3" ht="14.25" customHeight="1">
      <c r="A491" s="9"/>
      <c r="B491" s="9"/>
      <c r="C491" s="9"/>
    </row>
    <row r="492" spans="1:3" ht="14.25" customHeight="1">
      <c r="A492" s="9"/>
      <c r="B492" s="9"/>
      <c r="C492" s="9"/>
    </row>
    <row r="493" spans="1:3" ht="14.25" customHeight="1">
      <c r="A493" s="9"/>
      <c r="B493" s="9"/>
      <c r="C493" s="9"/>
    </row>
    <row r="494" spans="1:3" ht="14.25" customHeight="1">
      <c r="A494" s="9"/>
      <c r="B494" s="9"/>
      <c r="C494" s="9"/>
    </row>
    <row r="495" spans="1:3" ht="14.25" customHeight="1">
      <c r="A495" s="9"/>
      <c r="B495" s="9"/>
      <c r="C495" s="9"/>
    </row>
    <row r="496" spans="1:3" ht="14.25" customHeight="1">
      <c r="A496" s="9"/>
      <c r="B496" s="9"/>
      <c r="C496" s="9"/>
    </row>
    <row r="497" spans="1:3" ht="14.25" customHeight="1">
      <c r="A497" s="9"/>
      <c r="B497" s="9"/>
      <c r="C497" s="9"/>
    </row>
    <row r="498" spans="1:3" ht="14.25" customHeight="1">
      <c r="A498" s="9"/>
      <c r="B498" s="9"/>
      <c r="C498" s="9"/>
    </row>
    <row r="499" spans="1:3" ht="14.25" customHeight="1">
      <c r="A499" s="9"/>
      <c r="B499" s="9"/>
      <c r="C499" s="9"/>
    </row>
    <row r="500" spans="1:3" ht="14.25" customHeight="1">
      <c r="A500" s="9"/>
      <c r="B500" s="9"/>
      <c r="C500" s="9"/>
    </row>
    <row r="501" spans="1:3" ht="14.25" customHeight="1">
      <c r="A501" s="9"/>
      <c r="B501" s="9"/>
      <c r="C501" s="9"/>
    </row>
    <row r="502" spans="1:3" ht="14.25" customHeight="1">
      <c r="A502" s="9"/>
      <c r="B502" s="9"/>
      <c r="C502" s="9"/>
    </row>
    <row r="503" spans="1:3" ht="14.25" customHeight="1">
      <c r="A503" s="9"/>
      <c r="B503" s="9"/>
      <c r="C503" s="9"/>
    </row>
    <row r="504" spans="1:3" ht="14.25" customHeight="1">
      <c r="A504" s="9"/>
      <c r="B504" s="9"/>
      <c r="C504" s="9"/>
    </row>
    <row r="505" spans="1:3" ht="14.25" customHeight="1">
      <c r="A505" s="9"/>
      <c r="B505" s="9"/>
      <c r="C505" s="9"/>
    </row>
    <row r="506" spans="1:3" ht="14.25" customHeight="1">
      <c r="A506" s="9"/>
      <c r="B506" s="9"/>
      <c r="C506" s="9"/>
    </row>
    <row r="507" spans="1:3" ht="14.25" customHeight="1">
      <c r="A507" s="9"/>
      <c r="B507" s="9"/>
      <c r="C507" s="9"/>
    </row>
    <row r="508" spans="1:3" ht="14.25" customHeight="1">
      <c r="A508" s="9"/>
      <c r="B508" s="9"/>
      <c r="C508" s="9"/>
    </row>
    <row r="509" spans="1:3" ht="14.25" customHeight="1">
      <c r="A509" s="9"/>
      <c r="B509" s="9"/>
      <c r="C509" s="9"/>
    </row>
    <row r="510" spans="1:3" ht="14.25" customHeight="1">
      <c r="A510" s="9"/>
      <c r="B510" s="9"/>
      <c r="C510" s="9"/>
    </row>
    <row r="511" spans="1:3" ht="14.25" customHeight="1">
      <c r="A511" s="9"/>
      <c r="B511" s="9"/>
      <c r="C511" s="9"/>
    </row>
    <row r="512" spans="1:3" ht="14.25" customHeight="1">
      <c r="A512" s="9"/>
      <c r="B512" s="9"/>
      <c r="C512" s="9"/>
    </row>
    <row r="513" spans="1:3" ht="14.25" customHeight="1">
      <c r="A513" s="9"/>
      <c r="B513" s="9"/>
      <c r="C513" s="9"/>
    </row>
    <row r="514" spans="1:3" ht="14.25" customHeight="1">
      <c r="A514" s="9"/>
      <c r="B514" s="9"/>
      <c r="C514" s="9"/>
    </row>
    <row r="515" spans="1:3" ht="14.25" customHeight="1">
      <c r="A515" s="9"/>
      <c r="B515" s="9"/>
      <c r="C515" s="9"/>
    </row>
    <row r="516" spans="1:3" ht="14.25" customHeight="1">
      <c r="A516" s="9"/>
      <c r="B516" s="9"/>
      <c r="C516" s="9"/>
    </row>
    <row r="517" spans="1:3" ht="14.25" customHeight="1">
      <c r="A517" s="9"/>
      <c r="B517" s="9"/>
      <c r="C517" s="9"/>
    </row>
    <row r="518" spans="1:3" ht="14.25" customHeight="1">
      <c r="A518" s="9"/>
      <c r="B518" s="9"/>
      <c r="C518" s="9"/>
    </row>
    <row r="519" spans="1:3" ht="14.25" customHeight="1">
      <c r="A519" s="9"/>
      <c r="B519" s="9"/>
      <c r="C519" s="9"/>
    </row>
    <row r="520" spans="1:3" ht="14.25" customHeight="1">
      <c r="A520" s="9"/>
      <c r="B520" s="9"/>
      <c r="C520" s="9"/>
    </row>
    <row r="521" spans="1:3" ht="14.25" customHeight="1">
      <c r="A521" s="9"/>
      <c r="B521" s="9"/>
      <c r="C521" s="9"/>
    </row>
    <row r="522" spans="1:3" ht="14.25" customHeight="1">
      <c r="A522" s="9"/>
      <c r="B522" s="9"/>
      <c r="C522" s="9"/>
    </row>
    <row r="523" spans="1:3" ht="14.25" customHeight="1">
      <c r="A523" s="9"/>
      <c r="B523" s="9"/>
      <c r="C523" s="9"/>
    </row>
    <row r="524" spans="1:3" ht="14.25" customHeight="1">
      <c r="A524" s="9"/>
      <c r="B524" s="9"/>
      <c r="C524" s="9"/>
    </row>
    <row r="525" spans="1:3" ht="14.25" customHeight="1">
      <c r="A525" s="9"/>
      <c r="B525" s="9"/>
      <c r="C525" s="9"/>
    </row>
    <row r="526" spans="1:3" ht="14.25" customHeight="1">
      <c r="A526" s="9"/>
      <c r="B526" s="9"/>
      <c r="C526" s="9"/>
    </row>
    <row r="527" spans="1:3" ht="14.25" customHeight="1">
      <c r="A527" s="9"/>
      <c r="B527" s="9"/>
      <c r="C527" s="9"/>
    </row>
    <row r="528" spans="1:3" ht="14.25" customHeight="1">
      <c r="A528" s="9"/>
      <c r="B528" s="9"/>
      <c r="C528" s="9"/>
    </row>
    <row r="529" spans="1:3" ht="14.25" customHeight="1">
      <c r="A529" s="9"/>
      <c r="B529" s="9"/>
      <c r="C529" s="9"/>
    </row>
    <row r="530" spans="1:3" ht="14.25" customHeight="1">
      <c r="A530" s="9"/>
      <c r="B530" s="9"/>
      <c r="C530" s="9"/>
    </row>
    <row r="531" spans="1:3" ht="14.25" customHeight="1">
      <c r="A531" s="9"/>
      <c r="B531" s="9"/>
      <c r="C531" s="9"/>
    </row>
    <row r="532" spans="1:3" ht="14.25" customHeight="1">
      <c r="A532" s="9"/>
      <c r="B532" s="9"/>
      <c r="C532" s="9"/>
    </row>
    <row r="533" spans="1:3" ht="14.25" customHeight="1">
      <c r="A533" s="9"/>
      <c r="B533" s="9"/>
      <c r="C533" s="9"/>
    </row>
    <row r="534" spans="1:3" ht="14.25" customHeight="1">
      <c r="A534" s="9"/>
      <c r="B534" s="9"/>
      <c r="C534" s="9"/>
    </row>
    <row r="535" spans="1:3" ht="14.25" customHeight="1">
      <c r="A535" s="9"/>
      <c r="B535" s="9"/>
      <c r="C535" s="9"/>
    </row>
    <row r="536" spans="1:3" ht="14.25" customHeight="1">
      <c r="A536" s="9"/>
      <c r="B536" s="9"/>
      <c r="C536" s="9"/>
    </row>
    <row r="537" spans="1:3" ht="14.25" customHeight="1">
      <c r="A537" s="9"/>
      <c r="B537" s="9"/>
      <c r="C537" s="9"/>
    </row>
    <row r="538" spans="1:3" ht="14.25" customHeight="1">
      <c r="A538" s="9"/>
      <c r="B538" s="9"/>
      <c r="C538" s="9"/>
    </row>
    <row r="539" spans="1:3" ht="14.25" customHeight="1">
      <c r="A539" s="9"/>
      <c r="B539" s="9"/>
      <c r="C539" s="9"/>
    </row>
    <row r="540" spans="1:3" ht="14.25" customHeight="1">
      <c r="A540" s="9"/>
      <c r="B540" s="9"/>
      <c r="C540" s="9"/>
    </row>
    <row r="541" spans="1:3" ht="14.25" customHeight="1">
      <c r="A541" s="9"/>
      <c r="B541" s="9"/>
      <c r="C541" s="9"/>
    </row>
    <row r="542" spans="1:3" ht="14.25" customHeight="1">
      <c r="A542" s="9"/>
      <c r="B542" s="9"/>
      <c r="C542" s="9"/>
    </row>
    <row r="543" spans="1:3" ht="14.25" customHeight="1">
      <c r="A543" s="9"/>
      <c r="B543" s="9"/>
      <c r="C543" s="9"/>
    </row>
    <row r="544" spans="1:3" ht="14.25" customHeight="1">
      <c r="A544" s="9"/>
      <c r="B544" s="9"/>
      <c r="C544" s="9"/>
    </row>
    <row r="545" spans="1:3" ht="14.25" customHeight="1">
      <c r="A545" s="9"/>
      <c r="B545" s="9"/>
      <c r="C545" s="9"/>
    </row>
    <row r="546" spans="1:3" ht="14.25" customHeight="1">
      <c r="A546" s="9"/>
      <c r="B546" s="9"/>
      <c r="C546" s="9"/>
    </row>
    <row r="547" spans="1:3" ht="14.25" customHeight="1">
      <c r="A547" s="9"/>
      <c r="B547" s="9"/>
      <c r="C547" s="9"/>
    </row>
    <row r="548" spans="1:3" ht="14.25" customHeight="1">
      <c r="A548" s="9"/>
      <c r="B548" s="9"/>
      <c r="C548" s="9"/>
    </row>
    <row r="549" spans="1:3" ht="14.25" customHeight="1">
      <c r="A549" s="9"/>
      <c r="B549" s="9"/>
      <c r="C549" s="9"/>
    </row>
    <row r="550" spans="1:3" ht="14.25" customHeight="1">
      <c r="A550" s="9"/>
      <c r="B550" s="9"/>
      <c r="C550" s="9"/>
    </row>
    <row r="551" spans="1:3" ht="14.25" customHeight="1">
      <c r="A551" s="9"/>
      <c r="B551" s="9"/>
      <c r="C551" s="9"/>
    </row>
    <row r="552" spans="1:3" ht="14.25" customHeight="1">
      <c r="A552" s="9"/>
      <c r="B552" s="9"/>
      <c r="C552" s="9"/>
    </row>
    <row r="553" spans="1:3" ht="14.25" customHeight="1">
      <c r="A553" s="9"/>
      <c r="B553" s="9"/>
      <c r="C553" s="9"/>
    </row>
    <row r="554" spans="1:3" ht="14.25" customHeight="1">
      <c r="A554" s="9"/>
      <c r="B554" s="9"/>
      <c r="C554" s="9"/>
    </row>
    <row r="555" spans="1:3" ht="14.25" customHeight="1">
      <c r="A555" s="9"/>
      <c r="B555" s="9"/>
      <c r="C555" s="9"/>
    </row>
    <row r="556" spans="1:3" ht="14.25" customHeight="1">
      <c r="A556" s="9"/>
      <c r="B556" s="9"/>
      <c r="C556" s="9"/>
    </row>
    <row r="557" spans="1:3" ht="14.25" customHeight="1">
      <c r="A557" s="9"/>
      <c r="B557" s="9"/>
      <c r="C557" s="9"/>
    </row>
    <row r="558" spans="1:3" ht="14.25" customHeight="1">
      <c r="A558" s="9"/>
      <c r="B558" s="9"/>
      <c r="C558" s="9"/>
    </row>
    <row r="559" spans="1:3" ht="14.25" customHeight="1">
      <c r="A559" s="9"/>
      <c r="B559" s="9"/>
      <c r="C559" s="9"/>
    </row>
    <row r="560" spans="1:3" ht="14.25" customHeight="1">
      <c r="A560" s="9"/>
      <c r="B560" s="9"/>
      <c r="C560" s="9"/>
    </row>
    <row r="561" spans="1:3" ht="14.25" customHeight="1">
      <c r="A561" s="9"/>
      <c r="B561" s="9"/>
      <c r="C561" s="9"/>
    </row>
    <row r="562" spans="1:3" ht="14.25" customHeight="1">
      <c r="A562" s="9"/>
      <c r="B562" s="9"/>
      <c r="C562" s="9"/>
    </row>
    <row r="563" spans="1:3" ht="14.25" customHeight="1">
      <c r="A563" s="9"/>
      <c r="B563" s="9"/>
      <c r="C563" s="9"/>
    </row>
    <row r="564" spans="1:3" ht="14.25" customHeight="1">
      <c r="A564" s="9"/>
      <c r="B564" s="9"/>
      <c r="C564" s="9"/>
    </row>
    <row r="565" spans="1:3" ht="14.25" customHeight="1">
      <c r="A565" s="9"/>
      <c r="B565" s="9"/>
      <c r="C565" s="9"/>
    </row>
    <row r="566" spans="1:3" ht="14.25" customHeight="1">
      <c r="A566" s="9"/>
      <c r="B566" s="9"/>
      <c r="C566" s="9"/>
    </row>
    <row r="567" spans="1:3" ht="14.25" customHeight="1">
      <c r="A567" s="9"/>
      <c r="B567" s="9"/>
      <c r="C567" s="9"/>
    </row>
    <row r="568" spans="1:3" ht="14.25" customHeight="1">
      <c r="A568" s="9"/>
      <c r="B568" s="9"/>
      <c r="C568" s="9"/>
    </row>
    <row r="569" spans="1:3" ht="14.25" customHeight="1">
      <c r="A569" s="9"/>
      <c r="B569" s="9"/>
      <c r="C569" s="9"/>
    </row>
    <row r="570" spans="1:3" ht="14.25" customHeight="1">
      <c r="A570" s="9"/>
      <c r="B570" s="9"/>
      <c r="C570" s="9"/>
    </row>
    <row r="571" spans="1:3" ht="14.25" customHeight="1">
      <c r="A571" s="9"/>
      <c r="B571" s="9"/>
      <c r="C571" s="9"/>
    </row>
    <row r="572" spans="1:3" ht="14.25" customHeight="1">
      <c r="A572" s="9"/>
      <c r="B572" s="9"/>
      <c r="C572" s="9"/>
    </row>
    <row r="573" spans="1:3" ht="14.25" customHeight="1">
      <c r="A573" s="9"/>
      <c r="B573" s="9"/>
      <c r="C573" s="9"/>
    </row>
    <row r="574" spans="1:3" ht="14.25" customHeight="1">
      <c r="A574" s="9"/>
      <c r="B574" s="9"/>
      <c r="C574" s="9"/>
    </row>
    <row r="575" spans="1:3" ht="14.25" customHeight="1">
      <c r="A575" s="9"/>
      <c r="B575" s="9"/>
      <c r="C575" s="9"/>
    </row>
    <row r="576" spans="1:3" ht="14.25" customHeight="1">
      <c r="A576" s="9"/>
      <c r="B576" s="9"/>
      <c r="C576" s="9"/>
    </row>
    <row r="577" spans="1:3" ht="14.25" customHeight="1">
      <c r="A577" s="9"/>
      <c r="B577" s="9"/>
      <c r="C577" s="9"/>
    </row>
    <row r="578" spans="1:3" ht="14.25" customHeight="1">
      <c r="A578" s="9"/>
      <c r="B578" s="9"/>
      <c r="C578" s="9"/>
    </row>
    <row r="579" spans="1:3" ht="14.25" customHeight="1">
      <c r="A579" s="9"/>
      <c r="B579" s="9"/>
      <c r="C579" s="9"/>
    </row>
    <row r="580" spans="1:3" ht="14.25" customHeight="1">
      <c r="A580" s="9"/>
      <c r="B580" s="9"/>
      <c r="C580" s="9"/>
    </row>
    <row r="581" spans="1:3" ht="14.25" customHeight="1">
      <c r="A581" s="9"/>
      <c r="B581" s="9"/>
      <c r="C581" s="9"/>
    </row>
    <row r="582" spans="1:3" ht="14.25" customHeight="1">
      <c r="A582" s="9"/>
      <c r="B582" s="9"/>
      <c r="C582" s="9"/>
    </row>
    <row r="583" spans="1:3" ht="14.25" customHeight="1">
      <c r="A583" s="9"/>
      <c r="B583" s="9"/>
      <c r="C583" s="9"/>
    </row>
    <row r="584" spans="1:3" ht="14.25" customHeight="1">
      <c r="A584" s="9"/>
      <c r="B584" s="9"/>
      <c r="C584" s="9"/>
    </row>
    <row r="585" spans="1:3" ht="14.25" customHeight="1">
      <c r="A585" s="9"/>
      <c r="B585" s="9"/>
      <c r="C585" s="9"/>
    </row>
    <row r="586" spans="1:3" ht="14.25" customHeight="1">
      <c r="A586" s="9"/>
      <c r="B586" s="9"/>
      <c r="C586" s="9"/>
    </row>
    <row r="587" spans="1:3" ht="14.25" customHeight="1">
      <c r="A587" s="9"/>
      <c r="B587" s="9"/>
      <c r="C587" s="9"/>
    </row>
    <row r="588" spans="1:3" ht="14.25" customHeight="1">
      <c r="A588" s="9"/>
      <c r="B588" s="9"/>
      <c r="C588" s="9"/>
    </row>
    <row r="589" spans="1:3" ht="14.25" customHeight="1">
      <c r="A589" s="9"/>
      <c r="B589" s="9"/>
      <c r="C589" s="9"/>
    </row>
    <row r="590" spans="1:3" ht="14.25" customHeight="1">
      <c r="A590" s="9"/>
      <c r="B590" s="9"/>
      <c r="C590" s="9"/>
    </row>
    <row r="591" spans="1:3" ht="14.25" customHeight="1">
      <c r="A591" s="9"/>
      <c r="B591" s="9"/>
      <c r="C591" s="9"/>
    </row>
    <row r="592" spans="1:3" ht="14.25" customHeight="1">
      <c r="A592" s="9"/>
      <c r="B592" s="9"/>
      <c r="C592" s="9"/>
    </row>
    <row r="593" spans="1:3" ht="14.25" customHeight="1">
      <c r="A593" s="9"/>
      <c r="B593" s="9"/>
      <c r="C593" s="9"/>
    </row>
    <row r="594" spans="1:3" ht="14.25" customHeight="1">
      <c r="A594" s="9"/>
      <c r="B594" s="9"/>
      <c r="C594" s="9"/>
    </row>
    <row r="595" spans="1:3" ht="14.25" customHeight="1">
      <c r="A595" s="9"/>
      <c r="B595" s="9"/>
      <c r="C595" s="9"/>
    </row>
    <row r="596" spans="1:3" ht="14.25" customHeight="1">
      <c r="A596" s="9"/>
      <c r="B596" s="9"/>
      <c r="C596" s="9"/>
    </row>
    <row r="597" spans="1:3" ht="14.25" customHeight="1">
      <c r="A597" s="9"/>
      <c r="B597" s="9"/>
      <c r="C597" s="9"/>
    </row>
    <row r="598" spans="1:3" ht="14.25" customHeight="1">
      <c r="A598" s="9"/>
      <c r="B598" s="9"/>
      <c r="C598" s="9"/>
    </row>
    <row r="599" spans="1:3" ht="14.25" customHeight="1">
      <c r="A599" s="9"/>
      <c r="B599" s="9"/>
      <c r="C599" s="9"/>
    </row>
    <row r="600" spans="1:3" ht="14.25" customHeight="1">
      <c r="A600" s="9"/>
      <c r="B600" s="9"/>
      <c r="C600" s="9"/>
    </row>
    <row r="601" spans="1:3" ht="14.25" customHeight="1">
      <c r="A601" s="9"/>
      <c r="B601" s="9"/>
      <c r="C601" s="9"/>
    </row>
    <row r="602" spans="1:3" ht="14.25" customHeight="1">
      <c r="A602" s="9"/>
      <c r="B602" s="9"/>
      <c r="C602" s="9"/>
    </row>
    <row r="603" spans="1:3" ht="14.25" customHeight="1">
      <c r="A603" s="9"/>
      <c r="B603" s="9"/>
      <c r="C603" s="9"/>
    </row>
    <row r="604" spans="1:3" ht="14.25" customHeight="1">
      <c r="A604" s="9"/>
      <c r="B604" s="9"/>
      <c r="C604" s="9"/>
    </row>
    <row r="605" spans="1:3" ht="14.25" customHeight="1">
      <c r="A605" s="9"/>
      <c r="B605" s="9"/>
      <c r="C605" s="9"/>
    </row>
    <row r="606" spans="1:3" ht="14.25" customHeight="1">
      <c r="A606" s="9"/>
      <c r="B606" s="9"/>
      <c r="C606" s="9"/>
    </row>
    <row r="607" spans="1:3" ht="14.25" customHeight="1">
      <c r="A607" s="9"/>
      <c r="B607" s="9"/>
      <c r="C607" s="9"/>
    </row>
    <row r="608" spans="1:3" ht="14.25" customHeight="1">
      <c r="A608" s="9"/>
      <c r="B608" s="9"/>
      <c r="C608" s="9"/>
    </row>
    <row r="609" spans="1:3" ht="14.25" customHeight="1">
      <c r="A609" s="9"/>
      <c r="B609" s="9"/>
      <c r="C609" s="9"/>
    </row>
    <row r="610" spans="1:3" ht="14.25" customHeight="1">
      <c r="A610" s="9"/>
      <c r="B610" s="9"/>
      <c r="C610" s="9"/>
    </row>
    <row r="611" spans="1:3" ht="14.25" customHeight="1">
      <c r="A611" s="9"/>
      <c r="B611" s="9"/>
      <c r="C611" s="9"/>
    </row>
    <row r="612" spans="1:3" ht="14.25" customHeight="1">
      <c r="A612" s="9"/>
      <c r="B612" s="9"/>
      <c r="C612" s="9"/>
    </row>
    <row r="613" spans="1:3" ht="14.25" customHeight="1">
      <c r="A613" s="9"/>
      <c r="B613" s="9"/>
      <c r="C613" s="9"/>
    </row>
    <row r="614" spans="1:3" ht="14.25" customHeight="1">
      <c r="A614" s="9"/>
      <c r="B614" s="9"/>
      <c r="C614" s="9"/>
    </row>
    <row r="615" spans="1:3" ht="14.25" customHeight="1">
      <c r="A615" s="9"/>
      <c r="B615" s="9"/>
      <c r="C615" s="9"/>
    </row>
    <row r="616" spans="1:3" ht="14.25" customHeight="1">
      <c r="A616" s="9"/>
      <c r="B616" s="9"/>
      <c r="C616" s="9"/>
    </row>
    <row r="617" spans="1:3" ht="14.25" customHeight="1">
      <c r="A617" s="9"/>
      <c r="B617" s="9"/>
      <c r="C617" s="9"/>
    </row>
    <row r="618" spans="1:3" ht="14.25" customHeight="1">
      <c r="A618" s="9"/>
      <c r="B618" s="9"/>
      <c r="C618" s="9"/>
    </row>
    <row r="619" spans="1:3" ht="14.25" customHeight="1">
      <c r="A619" s="9"/>
      <c r="B619" s="9"/>
      <c r="C619" s="9"/>
    </row>
    <row r="620" spans="1:3" ht="14.25" customHeight="1">
      <c r="A620" s="9"/>
      <c r="B620" s="9"/>
      <c r="C620" s="9"/>
    </row>
    <row r="621" spans="1:3" ht="14.25" customHeight="1">
      <c r="A621" s="9"/>
      <c r="B621" s="9"/>
      <c r="C621" s="9"/>
    </row>
    <row r="622" spans="1:3" ht="14.25" customHeight="1">
      <c r="A622" s="9"/>
      <c r="B622" s="9"/>
      <c r="C622" s="9"/>
    </row>
    <row r="623" spans="1:3" ht="14.25" customHeight="1">
      <c r="A623" s="9"/>
      <c r="B623" s="9"/>
      <c r="C623" s="9"/>
    </row>
    <row r="624" spans="1:3" ht="14.25" customHeight="1">
      <c r="A624" s="9"/>
      <c r="B624" s="9"/>
      <c r="C624" s="9"/>
    </row>
    <row r="625" spans="1:3" ht="14.25" customHeight="1">
      <c r="A625" s="9"/>
      <c r="B625" s="9"/>
      <c r="C625" s="9"/>
    </row>
    <row r="626" spans="1:3" ht="14.25" customHeight="1">
      <c r="A626" s="9"/>
      <c r="B626" s="9"/>
      <c r="C626" s="9"/>
    </row>
    <row r="627" spans="1:3" ht="14.25" customHeight="1">
      <c r="A627" s="9"/>
      <c r="B627" s="9"/>
      <c r="C627" s="9"/>
    </row>
    <row r="628" spans="1:3" ht="14.25" customHeight="1">
      <c r="A628" s="9"/>
      <c r="B628" s="9"/>
      <c r="C628" s="9"/>
    </row>
    <row r="629" spans="1:3" ht="14.25" customHeight="1">
      <c r="A629" s="9"/>
      <c r="B629" s="9"/>
      <c r="C629" s="9"/>
    </row>
    <row r="630" spans="1:3" ht="14.25" customHeight="1">
      <c r="A630" s="9"/>
      <c r="B630" s="9"/>
      <c r="C630" s="9"/>
    </row>
    <row r="631" spans="1:3" ht="14.25" customHeight="1">
      <c r="A631" s="9"/>
      <c r="B631" s="9"/>
      <c r="C631" s="9"/>
    </row>
    <row r="632" spans="1:3" ht="14.25" customHeight="1">
      <c r="A632" s="9"/>
      <c r="B632" s="9"/>
      <c r="C632" s="9"/>
    </row>
    <row r="633" spans="1:3" ht="14.25" customHeight="1">
      <c r="A633" s="9"/>
      <c r="B633" s="9"/>
      <c r="C633" s="9"/>
    </row>
    <row r="634" spans="1:3" ht="14.25" customHeight="1">
      <c r="A634" s="9"/>
      <c r="B634" s="9"/>
      <c r="C634" s="9"/>
    </row>
    <row r="635" spans="1:3" ht="14.25" customHeight="1">
      <c r="A635" s="9"/>
      <c r="B635" s="9"/>
      <c r="C635" s="9"/>
    </row>
    <row r="636" spans="1:3" ht="14.25" customHeight="1">
      <c r="A636" s="9"/>
      <c r="B636" s="9"/>
      <c r="C636" s="9"/>
    </row>
    <row r="637" spans="1:3" ht="14.25" customHeight="1">
      <c r="A637" s="9"/>
      <c r="B637" s="9"/>
      <c r="C637" s="9"/>
    </row>
    <row r="638" spans="1:3" ht="14.25" customHeight="1">
      <c r="A638" s="9"/>
      <c r="B638" s="9"/>
      <c r="C638" s="9"/>
    </row>
    <row r="639" spans="1:3" ht="14.25" customHeight="1">
      <c r="A639" s="9"/>
      <c r="B639" s="9"/>
      <c r="C639" s="9"/>
    </row>
    <row r="640" spans="1:3" ht="14.25" customHeight="1">
      <c r="A640" s="9"/>
      <c r="B640" s="9"/>
      <c r="C640" s="9"/>
    </row>
    <row r="641" spans="1:3" ht="14.25" customHeight="1">
      <c r="A641" s="9"/>
      <c r="B641" s="9"/>
      <c r="C641" s="9"/>
    </row>
    <row r="642" spans="1:3" ht="14.25" customHeight="1">
      <c r="A642" s="9"/>
      <c r="B642" s="9"/>
      <c r="C642" s="9"/>
    </row>
    <row r="643" spans="1:3" ht="14.25" customHeight="1">
      <c r="A643" s="9"/>
      <c r="B643" s="9"/>
      <c r="C643" s="9"/>
    </row>
    <row r="644" spans="1:3" ht="14.25" customHeight="1">
      <c r="A644" s="9"/>
      <c r="B644" s="9"/>
      <c r="C644" s="9"/>
    </row>
    <row r="645" spans="1:3" ht="14.25" customHeight="1">
      <c r="A645" s="9"/>
      <c r="B645" s="9"/>
      <c r="C645" s="9"/>
    </row>
    <row r="646" spans="1:3" ht="14.25" customHeight="1">
      <c r="A646" s="9"/>
      <c r="B646" s="9"/>
      <c r="C646" s="9"/>
    </row>
    <row r="647" spans="1:3" ht="14.25" customHeight="1">
      <c r="A647" s="9"/>
      <c r="B647" s="9"/>
      <c r="C647" s="9"/>
    </row>
    <row r="648" spans="1:3" ht="14.25" customHeight="1">
      <c r="A648" s="9"/>
      <c r="B648" s="9"/>
      <c r="C648" s="9"/>
    </row>
    <row r="649" spans="1:3" ht="14.25" customHeight="1">
      <c r="A649" s="9"/>
      <c r="B649" s="9"/>
      <c r="C649" s="9"/>
    </row>
    <row r="650" spans="1:3" ht="14.25" customHeight="1">
      <c r="A650" s="9"/>
      <c r="B650" s="9"/>
      <c r="C650" s="9"/>
    </row>
    <row r="651" spans="1:3" ht="14.25" customHeight="1">
      <c r="A651" s="9"/>
      <c r="B651" s="9"/>
      <c r="C651" s="9"/>
    </row>
    <row r="652" spans="1:3" ht="14.25" customHeight="1">
      <c r="A652" s="9"/>
      <c r="B652" s="9"/>
      <c r="C652" s="9"/>
    </row>
    <row r="653" spans="1:3" ht="14.25" customHeight="1">
      <c r="A653" s="9"/>
      <c r="B653" s="9"/>
      <c r="C653" s="9"/>
    </row>
    <row r="654" spans="1:3" ht="14.25" customHeight="1">
      <c r="A654" s="9"/>
      <c r="B654" s="9"/>
      <c r="C654" s="9"/>
    </row>
    <row r="655" spans="1:3" ht="14.25" customHeight="1">
      <c r="A655" s="9"/>
      <c r="B655" s="9"/>
      <c r="C655" s="9"/>
    </row>
    <row r="656" spans="1:3" ht="14.25" customHeight="1">
      <c r="A656" s="9"/>
      <c r="B656" s="9"/>
      <c r="C656" s="9"/>
    </row>
    <row r="657" spans="1:3" ht="14.25" customHeight="1">
      <c r="A657" s="9"/>
      <c r="B657" s="9"/>
      <c r="C657" s="9"/>
    </row>
    <row r="658" spans="1:3" ht="14.25" customHeight="1">
      <c r="A658" s="9"/>
      <c r="B658" s="9"/>
      <c r="C658" s="9"/>
    </row>
    <row r="659" spans="1:3" ht="14.25" customHeight="1">
      <c r="A659" s="9"/>
      <c r="B659" s="9"/>
      <c r="C659" s="9"/>
    </row>
    <row r="660" spans="1:3" ht="14.25" customHeight="1">
      <c r="A660" s="9"/>
      <c r="B660" s="9"/>
      <c r="C660" s="9"/>
    </row>
    <row r="661" spans="1:3" ht="14.25" customHeight="1">
      <c r="A661" s="9"/>
      <c r="B661" s="9"/>
      <c r="C661" s="9"/>
    </row>
    <row r="662" spans="1:3" ht="14.25" customHeight="1">
      <c r="A662" s="9"/>
      <c r="B662" s="9"/>
      <c r="C662" s="9"/>
    </row>
    <row r="663" spans="1:3" ht="14.25" customHeight="1">
      <c r="A663" s="9"/>
      <c r="B663" s="9"/>
      <c r="C663" s="9"/>
    </row>
    <row r="664" spans="1:3" ht="14.25" customHeight="1">
      <c r="A664" s="9"/>
      <c r="B664" s="9"/>
      <c r="C664" s="9"/>
    </row>
    <row r="665" spans="1:3" ht="14.25" customHeight="1">
      <c r="A665" s="9"/>
      <c r="B665" s="9"/>
      <c r="C665" s="9"/>
    </row>
    <row r="666" spans="1:3" ht="14.25" customHeight="1">
      <c r="A666" s="9"/>
      <c r="B666" s="9"/>
      <c r="C666" s="9"/>
    </row>
    <row r="667" spans="1:3" ht="14.25" customHeight="1">
      <c r="A667" s="9"/>
      <c r="B667" s="9"/>
      <c r="C667" s="9"/>
    </row>
    <row r="668" spans="1:3" ht="14.25" customHeight="1">
      <c r="A668" s="9"/>
      <c r="B668" s="9"/>
      <c r="C668" s="9"/>
    </row>
    <row r="669" spans="1:3" ht="14.25" customHeight="1">
      <c r="A669" s="9"/>
      <c r="B669" s="9"/>
      <c r="C669" s="9"/>
    </row>
    <row r="670" spans="1:3" ht="14.25" customHeight="1">
      <c r="A670" s="9"/>
      <c r="B670" s="9"/>
      <c r="C670" s="9"/>
    </row>
    <row r="671" spans="1:3" ht="14.25" customHeight="1">
      <c r="A671" s="9"/>
      <c r="B671" s="9"/>
      <c r="C671" s="9"/>
    </row>
    <row r="672" spans="1:3" ht="14.25" customHeight="1">
      <c r="A672" s="9"/>
      <c r="B672" s="9"/>
      <c r="C672" s="9"/>
    </row>
    <row r="673" spans="1:3" ht="14.25" customHeight="1">
      <c r="A673" s="9"/>
      <c r="B673" s="9"/>
      <c r="C673" s="9"/>
    </row>
    <row r="674" spans="1:3" ht="14.25" customHeight="1">
      <c r="A674" s="9"/>
      <c r="B674" s="9"/>
      <c r="C674" s="9"/>
    </row>
    <row r="675" spans="1:3" ht="14.25" customHeight="1">
      <c r="A675" s="9"/>
      <c r="B675" s="9"/>
      <c r="C675" s="9"/>
    </row>
    <row r="676" spans="1:3" ht="14.25" customHeight="1">
      <c r="A676" s="9"/>
      <c r="B676" s="9"/>
      <c r="C676" s="9"/>
    </row>
    <row r="677" spans="1:3" ht="14.25" customHeight="1">
      <c r="A677" s="9"/>
      <c r="B677" s="9"/>
      <c r="C677" s="9"/>
    </row>
    <row r="678" spans="1:3" ht="14.25" customHeight="1">
      <c r="A678" s="9"/>
      <c r="B678" s="9"/>
      <c r="C678" s="9"/>
    </row>
    <row r="679" spans="1:3" ht="14.25" customHeight="1">
      <c r="A679" s="9"/>
      <c r="B679" s="9"/>
      <c r="C679" s="9"/>
    </row>
    <row r="680" spans="1:3" ht="14.25" customHeight="1">
      <c r="A680" s="9"/>
      <c r="B680" s="9"/>
      <c r="C680" s="9"/>
    </row>
    <row r="681" spans="1:3" ht="14.25" customHeight="1">
      <c r="A681" s="9"/>
      <c r="B681" s="9"/>
      <c r="C681" s="9"/>
    </row>
    <row r="682" spans="1:3" ht="14.25" customHeight="1">
      <c r="A682" s="9"/>
      <c r="B682" s="9"/>
      <c r="C682" s="9"/>
    </row>
    <row r="683" spans="1:3" ht="14.25" customHeight="1">
      <c r="A683" s="9"/>
      <c r="B683" s="9"/>
      <c r="C683" s="9"/>
    </row>
    <row r="684" spans="1:3" ht="14.25" customHeight="1">
      <c r="A684" s="9"/>
      <c r="B684" s="9"/>
      <c r="C684" s="9"/>
    </row>
    <row r="685" spans="1:3" ht="14.25" customHeight="1">
      <c r="A685" s="9"/>
      <c r="B685" s="9"/>
      <c r="C685" s="9"/>
    </row>
    <row r="686" spans="1:3" ht="14.25" customHeight="1">
      <c r="A686" s="9"/>
      <c r="B686" s="9"/>
      <c r="C686" s="9"/>
    </row>
    <row r="687" spans="1:3" ht="14.25" customHeight="1">
      <c r="A687" s="9"/>
      <c r="B687" s="9"/>
      <c r="C687" s="9"/>
    </row>
    <row r="688" spans="1:3" ht="14.25" customHeight="1">
      <c r="A688" s="9"/>
      <c r="B688" s="9"/>
      <c r="C688" s="9"/>
    </row>
    <row r="689" spans="1:3" ht="14.25" customHeight="1">
      <c r="A689" s="9"/>
      <c r="B689" s="9"/>
      <c r="C689" s="9"/>
    </row>
    <row r="690" spans="1:3" ht="14.25" customHeight="1">
      <c r="A690" s="9"/>
      <c r="B690" s="9"/>
      <c r="C690" s="9"/>
    </row>
    <row r="691" spans="1:3" ht="14.25" customHeight="1">
      <c r="A691" s="9"/>
      <c r="B691" s="9"/>
      <c r="C691" s="9"/>
    </row>
    <row r="692" spans="1:3" ht="14.25" customHeight="1">
      <c r="A692" s="9"/>
      <c r="B692" s="9"/>
      <c r="C692" s="9"/>
    </row>
    <row r="693" spans="1:3" ht="14.25" customHeight="1">
      <c r="A693" s="9"/>
      <c r="B693" s="9"/>
      <c r="C693" s="9"/>
    </row>
    <row r="694" spans="1:3" ht="14.25" customHeight="1">
      <c r="A694" s="9"/>
      <c r="B694" s="9"/>
      <c r="C694" s="9"/>
    </row>
    <row r="695" spans="1:3" ht="14.25" customHeight="1">
      <c r="A695" s="9"/>
      <c r="B695" s="9"/>
      <c r="C695" s="9"/>
    </row>
    <row r="696" spans="1:3" ht="14.25" customHeight="1">
      <c r="A696" s="9"/>
      <c r="B696" s="9"/>
      <c r="C696" s="9"/>
    </row>
    <row r="697" spans="1:3" ht="14.25" customHeight="1">
      <c r="A697" s="9"/>
      <c r="B697" s="9"/>
      <c r="C697" s="9"/>
    </row>
    <row r="698" spans="1:3" ht="14.25" customHeight="1">
      <c r="A698" s="9"/>
      <c r="B698" s="9"/>
      <c r="C698" s="9"/>
    </row>
    <row r="699" spans="1:3" ht="14.25" customHeight="1">
      <c r="A699" s="9"/>
      <c r="B699" s="9"/>
      <c r="C699" s="9"/>
    </row>
    <row r="700" spans="1:3" ht="14.25" customHeight="1">
      <c r="A700" s="9"/>
      <c r="B700" s="9"/>
      <c r="C700" s="9"/>
    </row>
    <row r="701" spans="1:3" ht="14.25" customHeight="1">
      <c r="A701" s="9"/>
      <c r="B701" s="9"/>
      <c r="C701" s="9"/>
    </row>
    <row r="702" spans="1:3" ht="14.25" customHeight="1">
      <c r="A702" s="9"/>
      <c r="B702" s="9"/>
      <c r="C702" s="9"/>
    </row>
    <row r="703" spans="1:3" ht="14.25" customHeight="1">
      <c r="A703" s="9"/>
      <c r="B703" s="9"/>
      <c r="C703" s="9"/>
    </row>
    <row r="704" spans="1:3" ht="14.25" customHeight="1">
      <c r="A704" s="9"/>
      <c r="B704" s="9"/>
      <c r="C704" s="9"/>
    </row>
    <row r="705" spans="1:3" ht="14.25" customHeight="1">
      <c r="A705" s="9"/>
      <c r="B705" s="9"/>
      <c r="C705" s="9"/>
    </row>
    <row r="706" spans="1:3" ht="14.25" customHeight="1">
      <c r="A706" s="9"/>
      <c r="B706" s="9"/>
      <c r="C706" s="9"/>
    </row>
    <row r="707" spans="1:3" ht="14.25" customHeight="1">
      <c r="A707" s="9"/>
      <c r="B707" s="9"/>
      <c r="C707" s="9"/>
    </row>
    <row r="708" spans="1:3" ht="14.25" customHeight="1">
      <c r="A708" s="9"/>
      <c r="B708" s="9"/>
      <c r="C708" s="9"/>
    </row>
    <row r="709" spans="1:3" ht="14.25" customHeight="1">
      <c r="A709" s="9"/>
      <c r="B709" s="9"/>
      <c r="C709" s="9"/>
    </row>
    <row r="710" spans="1:3" ht="14.25" customHeight="1">
      <c r="A710" s="9"/>
      <c r="B710" s="9"/>
      <c r="C710" s="9"/>
    </row>
    <row r="711" spans="1:3" ht="14.25" customHeight="1">
      <c r="A711" s="9"/>
      <c r="B711" s="9"/>
      <c r="C711" s="9"/>
    </row>
    <row r="712" spans="1:3" ht="14.25" customHeight="1">
      <c r="A712" s="9"/>
      <c r="B712" s="9"/>
      <c r="C712" s="9"/>
    </row>
    <row r="713" spans="1:3" ht="14.25" customHeight="1">
      <c r="A713" s="9"/>
      <c r="B713" s="9"/>
      <c r="C713" s="9"/>
    </row>
    <row r="714" spans="1:3" ht="14.25" customHeight="1">
      <c r="A714" s="9"/>
      <c r="B714" s="9"/>
      <c r="C714" s="9"/>
    </row>
    <row r="715" spans="1:3" ht="14.25" customHeight="1">
      <c r="A715" s="9"/>
      <c r="B715" s="9"/>
      <c r="C715" s="9"/>
    </row>
    <row r="716" spans="1:3" ht="14.25" customHeight="1">
      <c r="A716" s="9"/>
      <c r="B716" s="9"/>
      <c r="C716" s="9"/>
    </row>
    <row r="717" spans="1:3" ht="14.25" customHeight="1">
      <c r="A717" s="9"/>
      <c r="B717" s="9"/>
      <c r="C717" s="9"/>
    </row>
    <row r="718" spans="1:3" ht="14.25" customHeight="1">
      <c r="A718" s="9"/>
      <c r="B718" s="9"/>
      <c r="C718" s="9"/>
    </row>
    <row r="719" spans="1:3" ht="14.25" customHeight="1">
      <c r="A719" s="9"/>
      <c r="B719" s="9"/>
      <c r="C719" s="9"/>
    </row>
    <row r="720" spans="1:3" ht="14.25" customHeight="1">
      <c r="A720" s="9"/>
      <c r="B720" s="9"/>
      <c r="C720" s="9"/>
    </row>
    <row r="721" spans="1:3" ht="14.25" customHeight="1">
      <c r="A721" s="9"/>
      <c r="B721" s="9"/>
      <c r="C721" s="9"/>
    </row>
    <row r="722" spans="1:3" ht="14.25" customHeight="1">
      <c r="A722" s="9"/>
      <c r="B722" s="9"/>
      <c r="C722" s="9"/>
    </row>
    <row r="723" spans="1:3" ht="14.25" customHeight="1">
      <c r="A723" s="9"/>
      <c r="B723" s="9"/>
      <c r="C723" s="9"/>
    </row>
    <row r="724" spans="1:3" ht="14.25" customHeight="1">
      <c r="A724" s="9"/>
      <c r="B724" s="9"/>
      <c r="C724" s="9"/>
    </row>
    <row r="725" spans="1:3" ht="14.25" customHeight="1">
      <c r="A725" s="9"/>
      <c r="B725" s="9"/>
      <c r="C725" s="9"/>
    </row>
    <row r="726" spans="1:3" ht="14.25" customHeight="1">
      <c r="A726" s="9"/>
      <c r="B726" s="9"/>
      <c r="C726" s="9"/>
    </row>
    <row r="727" spans="1:3" ht="14.25" customHeight="1">
      <c r="A727" s="9"/>
      <c r="B727" s="9"/>
      <c r="C727" s="9"/>
    </row>
    <row r="728" spans="1:3" ht="14.25" customHeight="1">
      <c r="A728" s="9"/>
      <c r="B728" s="9"/>
      <c r="C728" s="9"/>
    </row>
    <row r="729" spans="1:3" ht="14.25" customHeight="1">
      <c r="A729" s="9"/>
      <c r="B729" s="9"/>
      <c r="C729" s="9"/>
    </row>
    <row r="730" spans="1:3" ht="14.25" customHeight="1">
      <c r="A730" s="9"/>
      <c r="B730" s="9"/>
      <c r="C730" s="9"/>
    </row>
    <row r="731" spans="1:3" ht="14.25" customHeight="1">
      <c r="A731" s="9"/>
      <c r="B731" s="9"/>
      <c r="C731" s="9"/>
    </row>
    <row r="732" spans="1:3" ht="14.25" customHeight="1">
      <c r="A732" s="9"/>
      <c r="B732" s="9"/>
      <c r="C732" s="9"/>
    </row>
    <row r="733" spans="1:3" ht="14.25" customHeight="1">
      <c r="A733" s="9"/>
      <c r="B733" s="9"/>
      <c r="C733" s="9"/>
    </row>
    <row r="734" spans="1:3" ht="14.25" customHeight="1">
      <c r="A734" s="9"/>
      <c r="B734" s="9"/>
      <c r="C734" s="9"/>
    </row>
    <row r="735" spans="1:3" ht="14.25" customHeight="1">
      <c r="A735" s="9"/>
      <c r="B735" s="9"/>
      <c r="C735" s="9"/>
    </row>
    <row r="736" spans="1:3" ht="14.25" customHeight="1">
      <c r="A736" s="9"/>
      <c r="B736" s="9"/>
      <c r="C736" s="9"/>
    </row>
    <row r="737" spans="1:3" ht="14.25" customHeight="1">
      <c r="A737" s="9"/>
      <c r="B737" s="9"/>
      <c r="C737" s="9"/>
    </row>
    <row r="738" spans="1:3" ht="14.25" customHeight="1">
      <c r="A738" s="9"/>
      <c r="B738" s="9"/>
      <c r="C738" s="9"/>
    </row>
    <row r="739" spans="1:3" ht="14.25" customHeight="1">
      <c r="A739" s="9"/>
      <c r="B739" s="9"/>
      <c r="C739" s="9"/>
    </row>
    <row r="740" spans="1:3" ht="14.25" customHeight="1">
      <c r="A740" s="9"/>
      <c r="B740" s="9"/>
      <c r="C740" s="9"/>
    </row>
    <row r="741" spans="1:3" ht="14.25" customHeight="1">
      <c r="A741" s="9"/>
      <c r="B741" s="9"/>
      <c r="C741" s="9"/>
    </row>
    <row r="742" spans="1:3" ht="14.25" customHeight="1">
      <c r="A742" s="9"/>
      <c r="B742" s="9"/>
      <c r="C742" s="9"/>
    </row>
    <row r="743" spans="1:3" ht="14.25" customHeight="1">
      <c r="A743" s="9"/>
      <c r="B743" s="9"/>
      <c r="C743" s="9"/>
    </row>
    <row r="744" spans="1:3" ht="14.25" customHeight="1">
      <c r="A744" s="9"/>
      <c r="B744" s="9"/>
      <c r="C744" s="9"/>
    </row>
    <row r="745" spans="1:3" ht="14.25" customHeight="1">
      <c r="A745" s="9"/>
      <c r="B745" s="9"/>
      <c r="C745" s="9"/>
    </row>
    <row r="746" spans="1:3" ht="14.25" customHeight="1">
      <c r="A746" s="9"/>
      <c r="B746" s="9"/>
      <c r="C746" s="9"/>
    </row>
    <row r="747" spans="1:3" ht="14.25" customHeight="1">
      <c r="A747" s="9"/>
      <c r="B747" s="9"/>
      <c r="C747" s="9"/>
    </row>
    <row r="748" spans="1:3" ht="14.25" customHeight="1">
      <c r="A748" s="9"/>
      <c r="B748" s="9"/>
      <c r="C748" s="9"/>
    </row>
    <row r="749" spans="1:3" ht="14.25" customHeight="1">
      <c r="A749" s="9"/>
      <c r="B749" s="9"/>
      <c r="C749" s="9"/>
    </row>
    <row r="750" spans="1:3" ht="14.25" customHeight="1">
      <c r="A750" s="9"/>
      <c r="B750" s="9"/>
      <c r="C750" s="9"/>
    </row>
    <row r="751" spans="1:3" ht="14.25" customHeight="1">
      <c r="A751" s="9"/>
      <c r="B751" s="9"/>
      <c r="C751" s="9"/>
    </row>
    <row r="752" spans="1:3" ht="14.25" customHeight="1">
      <c r="A752" s="9"/>
      <c r="B752" s="9"/>
      <c r="C752" s="9"/>
    </row>
    <row r="753" spans="1:3" ht="14.25" customHeight="1">
      <c r="A753" s="9"/>
      <c r="B753" s="9"/>
      <c r="C753" s="9"/>
    </row>
    <row r="754" spans="1:3" ht="14.25" customHeight="1">
      <c r="A754" s="9"/>
      <c r="B754" s="9"/>
      <c r="C754" s="9"/>
    </row>
    <row r="755" spans="1:3" ht="14.25" customHeight="1">
      <c r="A755" s="9"/>
      <c r="B755" s="9"/>
      <c r="C755" s="9"/>
    </row>
    <row r="756" spans="1:3" ht="14.25" customHeight="1">
      <c r="A756" s="9"/>
      <c r="B756" s="9"/>
      <c r="C756" s="9"/>
    </row>
    <row r="757" spans="1:3" ht="14.25" customHeight="1">
      <c r="A757" s="9"/>
      <c r="B757" s="9"/>
      <c r="C757" s="9"/>
    </row>
    <row r="758" spans="1:3" ht="14.25" customHeight="1">
      <c r="A758" s="9"/>
      <c r="B758" s="9"/>
      <c r="C758" s="9"/>
    </row>
    <row r="759" spans="1:3" ht="14.25" customHeight="1">
      <c r="A759" s="9"/>
      <c r="B759" s="9"/>
      <c r="C759" s="9"/>
    </row>
    <row r="760" spans="1:3" ht="14.25" customHeight="1">
      <c r="A760" s="9"/>
      <c r="B760" s="9"/>
      <c r="C760" s="9"/>
    </row>
    <row r="761" spans="1:3" ht="14.25" customHeight="1">
      <c r="A761" s="9"/>
      <c r="B761" s="9"/>
      <c r="C761" s="9"/>
    </row>
    <row r="762" spans="1:3" ht="14.25" customHeight="1">
      <c r="A762" s="9"/>
      <c r="B762" s="9"/>
      <c r="C762" s="9"/>
    </row>
    <row r="763" spans="1:3" ht="14.25" customHeight="1">
      <c r="A763" s="9"/>
      <c r="B763" s="9"/>
      <c r="C763" s="9"/>
    </row>
    <row r="764" spans="1:3" ht="14.25" customHeight="1">
      <c r="A764" s="9"/>
      <c r="B764" s="9"/>
      <c r="C764" s="9"/>
    </row>
    <row r="765" spans="1:3" ht="14.25" customHeight="1">
      <c r="A765" s="9"/>
      <c r="B765" s="9"/>
      <c r="C765" s="9"/>
    </row>
    <row r="766" spans="1:3" ht="14.25" customHeight="1">
      <c r="A766" s="9"/>
      <c r="B766" s="9"/>
      <c r="C766" s="9"/>
    </row>
    <row r="767" spans="1:3" ht="14.25" customHeight="1">
      <c r="A767" s="9"/>
      <c r="B767" s="9"/>
      <c r="C767" s="9"/>
    </row>
    <row r="768" spans="1:3" ht="14.25" customHeight="1">
      <c r="A768" s="9"/>
      <c r="B768" s="9"/>
      <c r="C768" s="9"/>
    </row>
    <row r="769" spans="1:3" ht="14.25" customHeight="1">
      <c r="A769" s="9"/>
      <c r="B769" s="9"/>
      <c r="C769" s="9"/>
    </row>
    <row r="770" spans="1:3" ht="14.25" customHeight="1">
      <c r="A770" s="9"/>
      <c r="B770" s="9"/>
      <c r="C770" s="9"/>
    </row>
    <row r="771" spans="1:3" ht="14.25" customHeight="1">
      <c r="A771" s="9"/>
      <c r="B771" s="9"/>
      <c r="C771" s="9"/>
    </row>
    <row r="772" spans="1:3" ht="14.25" customHeight="1">
      <c r="A772" s="9"/>
      <c r="B772" s="9"/>
      <c r="C772" s="9"/>
    </row>
    <row r="773" spans="1:3" ht="14.25" customHeight="1">
      <c r="A773" s="9"/>
      <c r="B773" s="9"/>
      <c r="C773" s="9"/>
    </row>
    <row r="774" spans="1:3" ht="14.25" customHeight="1">
      <c r="A774" s="9"/>
      <c r="B774" s="9"/>
      <c r="C774" s="9"/>
    </row>
    <row r="775" spans="1:3" ht="14.25" customHeight="1">
      <c r="A775" s="9"/>
      <c r="B775" s="9"/>
      <c r="C775" s="9"/>
    </row>
    <row r="776" spans="1:3" ht="14.25" customHeight="1">
      <c r="A776" s="9"/>
      <c r="B776" s="9"/>
      <c r="C776" s="9"/>
    </row>
    <row r="777" spans="1:3" ht="14.25" customHeight="1">
      <c r="A777" s="9"/>
      <c r="B777" s="9"/>
      <c r="C777" s="9"/>
    </row>
    <row r="778" spans="1:3" ht="14.25" customHeight="1">
      <c r="A778" s="9"/>
      <c r="B778" s="9"/>
      <c r="C778" s="9"/>
    </row>
    <row r="779" spans="1:3" ht="14.25" customHeight="1">
      <c r="A779" s="9"/>
      <c r="B779" s="9"/>
      <c r="C779" s="9"/>
    </row>
    <row r="780" spans="1:3" ht="14.25" customHeight="1">
      <c r="A780" s="9"/>
      <c r="B780" s="9"/>
      <c r="C780" s="9"/>
    </row>
    <row r="781" spans="1:3" ht="14.25" customHeight="1">
      <c r="A781" s="9"/>
      <c r="B781" s="9"/>
      <c r="C781" s="9"/>
    </row>
    <row r="782" spans="1:3" ht="14.25" customHeight="1">
      <c r="A782" s="9"/>
      <c r="B782" s="9"/>
      <c r="C782" s="9"/>
    </row>
    <row r="783" spans="1:3" ht="14.25" customHeight="1">
      <c r="A783" s="9"/>
      <c r="B783" s="9"/>
      <c r="C783" s="9"/>
    </row>
    <row r="784" spans="1:3" ht="14.25" customHeight="1">
      <c r="A784" s="9"/>
      <c r="B784" s="9"/>
      <c r="C784" s="9"/>
    </row>
    <row r="785" spans="1:3" ht="14.25" customHeight="1">
      <c r="A785" s="9"/>
      <c r="B785" s="9"/>
      <c r="C785" s="9"/>
    </row>
    <row r="786" spans="1:3" ht="14.25" customHeight="1">
      <c r="A786" s="9"/>
      <c r="B786" s="9"/>
      <c r="C786" s="9"/>
    </row>
    <row r="787" spans="1:3" ht="14.25" customHeight="1">
      <c r="A787" s="9"/>
      <c r="B787" s="9"/>
      <c r="C787" s="9"/>
    </row>
    <row r="788" spans="1:3" ht="14.25" customHeight="1">
      <c r="A788" s="9"/>
      <c r="B788" s="9"/>
      <c r="C788" s="9"/>
    </row>
    <row r="789" spans="1:3" ht="14.25" customHeight="1">
      <c r="A789" s="9"/>
      <c r="B789" s="9"/>
      <c r="C789" s="9"/>
    </row>
    <row r="790" spans="1:3" ht="14.25" customHeight="1">
      <c r="A790" s="9"/>
      <c r="B790" s="9"/>
      <c r="C790" s="9"/>
    </row>
    <row r="791" spans="1:3" ht="14.25" customHeight="1">
      <c r="A791" s="9"/>
      <c r="B791" s="9"/>
      <c r="C791" s="9"/>
    </row>
    <row r="792" spans="1:3" ht="14.25" customHeight="1">
      <c r="A792" s="9"/>
      <c r="B792" s="9"/>
      <c r="C792" s="9"/>
    </row>
    <row r="793" spans="1:3" ht="14.25" customHeight="1">
      <c r="A793" s="9"/>
      <c r="B793" s="9"/>
      <c r="C793" s="9"/>
    </row>
    <row r="794" spans="1:3" ht="14.25" customHeight="1">
      <c r="A794" s="9"/>
      <c r="B794" s="9"/>
      <c r="C794" s="9"/>
    </row>
    <row r="795" spans="1:3" ht="14.25" customHeight="1">
      <c r="A795" s="9"/>
      <c r="B795" s="9"/>
      <c r="C795" s="9"/>
    </row>
    <row r="796" spans="1:3" ht="14.25" customHeight="1">
      <c r="A796" s="9"/>
      <c r="B796" s="9"/>
      <c r="C796" s="9"/>
    </row>
    <row r="797" spans="1:3" ht="14.25" customHeight="1">
      <c r="A797" s="9"/>
      <c r="B797" s="9"/>
      <c r="C797" s="9"/>
    </row>
    <row r="798" spans="1:3" ht="14.25" customHeight="1">
      <c r="A798" s="9"/>
      <c r="B798" s="9"/>
      <c r="C798" s="9"/>
    </row>
    <row r="799" spans="1:3" ht="14.25" customHeight="1">
      <c r="A799" s="9"/>
      <c r="B799" s="9"/>
      <c r="C799" s="9"/>
    </row>
    <row r="800" spans="1:3" ht="14.25" customHeight="1">
      <c r="A800" s="9"/>
      <c r="B800" s="9"/>
      <c r="C800" s="9"/>
    </row>
    <row r="801" spans="1:3" ht="14.25" customHeight="1">
      <c r="A801" s="9"/>
      <c r="B801" s="9"/>
      <c r="C801" s="9"/>
    </row>
    <row r="802" spans="1:3" ht="14.25" customHeight="1">
      <c r="A802" s="9"/>
      <c r="B802" s="9"/>
      <c r="C802" s="9"/>
    </row>
    <row r="803" spans="1:3" ht="14.25" customHeight="1">
      <c r="A803" s="9"/>
      <c r="B803" s="9"/>
      <c r="C803" s="9"/>
    </row>
    <row r="804" spans="1:3" ht="14.25" customHeight="1">
      <c r="A804" s="9"/>
      <c r="B804" s="9"/>
      <c r="C804" s="9"/>
    </row>
    <row r="805" spans="1:3" ht="14.25" customHeight="1">
      <c r="A805" s="9"/>
      <c r="B805" s="9"/>
      <c r="C805" s="9"/>
    </row>
    <row r="806" spans="1:3" ht="14.25" customHeight="1">
      <c r="A806" s="9"/>
      <c r="B806" s="9"/>
      <c r="C806" s="9"/>
    </row>
    <row r="807" spans="1:3" ht="14.25" customHeight="1">
      <c r="A807" s="9"/>
      <c r="B807" s="9"/>
      <c r="C807" s="9"/>
    </row>
    <row r="808" spans="1:3" ht="14.25" customHeight="1">
      <c r="A808" s="9"/>
      <c r="B808" s="9"/>
      <c r="C808" s="9"/>
    </row>
    <row r="809" spans="1:3" ht="14.25" customHeight="1">
      <c r="A809" s="9"/>
      <c r="B809" s="9"/>
      <c r="C809" s="9"/>
    </row>
    <row r="810" spans="1:3" ht="14.25" customHeight="1">
      <c r="A810" s="9"/>
      <c r="B810" s="9"/>
      <c r="C810" s="9"/>
    </row>
    <row r="811" spans="1:3" ht="14.25" customHeight="1">
      <c r="A811" s="9"/>
      <c r="B811" s="9"/>
      <c r="C811" s="9"/>
    </row>
    <row r="812" spans="1:3" ht="14.25" customHeight="1">
      <c r="A812" s="9"/>
      <c r="B812" s="9"/>
      <c r="C812" s="9"/>
    </row>
    <row r="813" spans="1:3" ht="14.25" customHeight="1">
      <c r="A813" s="9"/>
      <c r="B813" s="9"/>
      <c r="C813" s="9"/>
    </row>
    <row r="814" spans="1:3" ht="14.25" customHeight="1">
      <c r="A814" s="9"/>
      <c r="B814" s="9"/>
      <c r="C814" s="9"/>
    </row>
    <row r="815" spans="1:3" ht="14.25" customHeight="1">
      <c r="A815" s="9"/>
      <c r="B815" s="9"/>
      <c r="C815" s="9"/>
    </row>
    <row r="816" spans="1:3" ht="14.25" customHeight="1">
      <c r="A816" s="9"/>
      <c r="B816" s="9"/>
      <c r="C816" s="9"/>
    </row>
    <row r="817" spans="1:3" ht="14.25" customHeight="1">
      <c r="A817" s="9"/>
      <c r="B817" s="9"/>
      <c r="C817" s="9"/>
    </row>
    <row r="818" spans="1:3" ht="14.25" customHeight="1">
      <c r="A818" s="9"/>
      <c r="B818" s="9"/>
      <c r="C818" s="9"/>
    </row>
    <row r="819" spans="1:3" ht="14.25" customHeight="1">
      <c r="A819" s="9"/>
      <c r="B819" s="9"/>
      <c r="C819" s="9"/>
    </row>
    <row r="820" spans="1:3" ht="14.25" customHeight="1">
      <c r="A820" s="9"/>
      <c r="B820" s="9"/>
      <c r="C820" s="9"/>
    </row>
    <row r="821" spans="1:3" ht="14.25" customHeight="1">
      <c r="A821" s="9"/>
      <c r="B821" s="9"/>
      <c r="C821" s="9"/>
    </row>
    <row r="822" spans="1:3" ht="14.25" customHeight="1">
      <c r="A822" s="9"/>
      <c r="B822" s="9"/>
      <c r="C822" s="9"/>
    </row>
    <row r="823" spans="1:3" ht="14.25" customHeight="1">
      <c r="A823" s="9"/>
      <c r="B823" s="9"/>
      <c r="C823" s="9"/>
    </row>
    <row r="824" spans="1:3" ht="14.25" customHeight="1">
      <c r="A824" s="9"/>
      <c r="B824" s="9"/>
      <c r="C824" s="9"/>
    </row>
    <row r="825" spans="1:3" ht="14.25" customHeight="1">
      <c r="A825" s="9"/>
      <c r="B825" s="9"/>
      <c r="C825" s="9"/>
    </row>
    <row r="826" spans="1:3" ht="14.25" customHeight="1">
      <c r="A826" s="9"/>
      <c r="B826" s="9"/>
      <c r="C826" s="9"/>
    </row>
    <row r="827" spans="1:3" ht="14.25" customHeight="1">
      <c r="A827" s="9"/>
      <c r="B827" s="9"/>
      <c r="C827" s="9"/>
    </row>
    <row r="828" spans="1:3" ht="14.25" customHeight="1">
      <c r="A828" s="9"/>
      <c r="B828" s="9"/>
      <c r="C828" s="9"/>
    </row>
    <row r="829" spans="1:3" ht="14.25" customHeight="1">
      <c r="A829" s="9"/>
      <c r="B829" s="9"/>
      <c r="C829" s="9"/>
    </row>
    <row r="830" spans="1:3" ht="14.25" customHeight="1">
      <c r="A830" s="9"/>
      <c r="B830" s="9"/>
      <c r="C830" s="9"/>
    </row>
    <row r="831" spans="1:3" ht="14.25" customHeight="1">
      <c r="A831" s="9"/>
      <c r="B831" s="9"/>
      <c r="C831" s="9"/>
    </row>
    <row r="832" spans="1:3" ht="14.25" customHeight="1">
      <c r="A832" s="9"/>
      <c r="B832" s="9"/>
      <c r="C832" s="9"/>
    </row>
    <row r="833" spans="1:3" ht="14.25" customHeight="1">
      <c r="A833" s="9"/>
      <c r="B833" s="9"/>
      <c r="C833" s="9"/>
    </row>
    <row r="834" spans="1:3" ht="14.25" customHeight="1">
      <c r="A834" s="9"/>
      <c r="B834" s="9"/>
      <c r="C834" s="9"/>
    </row>
    <row r="835" spans="1:3" ht="14.25" customHeight="1">
      <c r="A835" s="9"/>
      <c r="B835" s="9"/>
      <c r="C835" s="9"/>
    </row>
    <row r="836" spans="1:3" ht="14.25" customHeight="1">
      <c r="A836" s="9"/>
      <c r="B836" s="9"/>
      <c r="C836" s="9"/>
    </row>
    <row r="837" spans="1:3" ht="14.25" customHeight="1">
      <c r="A837" s="9"/>
      <c r="B837" s="9"/>
      <c r="C837" s="9"/>
    </row>
    <row r="838" spans="1:3" ht="14.25" customHeight="1">
      <c r="A838" s="9"/>
      <c r="B838" s="9"/>
      <c r="C838" s="9"/>
    </row>
    <row r="839" spans="1:3" ht="14.25" customHeight="1">
      <c r="A839" s="9"/>
      <c r="B839" s="9"/>
      <c r="C839" s="9"/>
    </row>
    <row r="840" spans="1:3" ht="14.25" customHeight="1">
      <c r="A840" s="9"/>
      <c r="B840" s="9"/>
      <c r="C840" s="9"/>
    </row>
    <row r="841" spans="1:3" ht="14.25" customHeight="1">
      <c r="A841" s="9"/>
      <c r="B841" s="9"/>
      <c r="C841" s="9"/>
    </row>
    <row r="842" spans="1:3" ht="14.25" customHeight="1">
      <c r="A842" s="9"/>
      <c r="B842" s="9"/>
      <c r="C842" s="9"/>
    </row>
    <row r="843" spans="1:3" ht="14.25" customHeight="1">
      <c r="A843" s="9"/>
      <c r="B843" s="9"/>
      <c r="C843" s="9"/>
    </row>
    <row r="844" spans="1:3" ht="14.25" customHeight="1">
      <c r="A844" s="9"/>
      <c r="B844" s="9"/>
      <c r="C844" s="9"/>
    </row>
    <row r="845" spans="1:3" ht="14.25" customHeight="1">
      <c r="A845" s="9"/>
      <c r="B845" s="9"/>
      <c r="C845" s="9"/>
    </row>
    <row r="846" spans="1:3" ht="14.25" customHeight="1">
      <c r="A846" s="9"/>
      <c r="B846" s="9"/>
      <c r="C846" s="9"/>
    </row>
    <row r="847" spans="1:3" ht="14.25" customHeight="1">
      <c r="A847" s="9"/>
      <c r="B847" s="9"/>
      <c r="C847" s="9"/>
    </row>
    <row r="848" spans="1:3" ht="14.25" customHeight="1">
      <c r="A848" s="9"/>
      <c r="B848" s="9"/>
      <c r="C848" s="9"/>
    </row>
    <row r="849" spans="1:3" ht="14.25" customHeight="1">
      <c r="A849" s="9"/>
      <c r="B849" s="9"/>
      <c r="C849" s="9"/>
    </row>
    <row r="850" spans="1:3" ht="14.25" customHeight="1">
      <c r="A850" s="9"/>
      <c r="B850" s="9"/>
      <c r="C850" s="9"/>
    </row>
    <row r="851" spans="1:3" ht="14.25" customHeight="1">
      <c r="A851" s="9"/>
      <c r="B851" s="9"/>
      <c r="C851" s="9"/>
    </row>
    <row r="852" spans="1:3" ht="14.25" customHeight="1">
      <c r="A852" s="9"/>
      <c r="B852" s="9"/>
      <c r="C852" s="9"/>
    </row>
    <row r="853" spans="1:3" ht="14.25" customHeight="1">
      <c r="A853" s="9"/>
      <c r="B853" s="9"/>
      <c r="C853" s="9"/>
    </row>
    <row r="854" spans="1:3" ht="14.25" customHeight="1">
      <c r="A854" s="9"/>
      <c r="B854" s="9"/>
      <c r="C854" s="9"/>
    </row>
    <row r="855" spans="1:3" ht="14.25" customHeight="1">
      <c r="A855" s="9"/>
      <c r="B855" s="9"/>
      <c r="C855" s="9"/>
    </row>
    <row r="856" spans="1:3" ht="14.25" customHeight="1">
      <c r="A856" s="9"/>
      <c r="B856" s="9"/>
      <c r="C856" s="9"/>
    </row>
    <row r="857" spans="1:3" ht="14.25" customHeight="1">
      <c r="A857" s="9"/>
      <c r="B857" s="9"/>
      <c r="C857" s="9"/>
    </row>
    <row r="858" spans="1:3" ht="14.25" customHeight="1">
      <c r="A858" s="9"/>
      <c r="B858" s="9"/>
      <c r="C858" s="9"/>
    </row>
    <row r="859" spans="1:3" ht="14.25" customHeight="1">
      <c r="A859" s="9"/>
      <c r="B859" s="9"/>
      <c r="C859" s="9"/>
    </row>
    <row r="860" spans="1:3" ht="14.25" customHeight="1">
      <c r="A860" s="9"/>
      <c r="B860" s="9"/>
      <c r="C860" s="9"/>
    </row>
    <row r="861" spans="1:3" ht="14.25" customHeight="1">
      <c r="A861" s="9"/>
      <c r="B861" s="9"/>
      <c r="C861" s="9"/>
    </row>
    <row r="862" spans="1:3" ht="14.25" customHeight="1">
      <c r="A862" s="9"/>
      <c r="B862" s="9"/>
      <c r="C862" s="9"/>
    </row>
    <row r="863" spans="1:3" ht="14.25" customHeight="1">
      <c r="A863" s="9"/>
      <c r="B863" s="9"/>
      <c r="C863" s="9"/>
    </row>
    <row r="864" spans="1:3" ht="14.25" customHeight="1">
      <c r="A864" s="9"/>
      <c r="B864" s="9"/>
      <c r="C864" s="9"/>
    </row>
    <row r="865" spans="1:3" ht="14.25" customHeight="1">
      <c r="A865" s="9"/>
      <c r="B865" s="9"/>
      <c r="C865" s="9"/>
    </row>
    <row r="866" spans="1:3" ht="14.25" customHeight="1">
      <c r="A866" s="9"/>
      <c r="B866" s="9"/>
      <c r="C866" s="9"/>
    </row>
    <row r="867" spans="1:3" ht="14.25" customHeight="1">
      <c r="A867" s="9"/>
      <c r="B867" s="9"/>
      <c r="C867" s="9"/>
    </row>
    <row r="868" spans="1:3" ht="14.25" customHeight="1">
      <c r="A868" s="9"/>
      <c r="B868" s="9"/>
      <c r="C868" s="9"/>
    </row>
    <row r="869" spans="1:3" ht="14.25" customHeight="1">
      <c r="A869" s="9"/>
      <c r="B869" s="9"/>
      <c r="C869" s="9"/>
    </row>
    <row r="870" spans="1:3" ht="14.25" customHeight="1">
      <c r="A870" s="9"/>
      <c r="B870" s="9"/>
      <c r="C870" s="9"/>
    </row>
    <row r="871" spans="1:3" ht="14.25" customHeight="1">
      <c r="A871" s="9"/>
      <c r="B871" s="9"/>
      <c r="C871" s="9"/>
    </row>
    <row r="872" spans="1:3" ht="14.25" customHeight="1">
      <c r="A872" s="9"/>
      <c r="B872" s="9"/>
      <c r="C872" s="9"/>
    </row>
    <row r="873" spans="1:3" ht="14.25" customHeight="1">
      <c r="A873" s="9"/>
      <c r="B873" s="9"/>
      <c r="C873" s="9"/>
    </row>
    <row r="874" spans="1:3" ht="14.25" customHeight="1">
      <c r="A874" s="9"/>
      <c r="B874" s="9"/>
      <c r="C874" s="9"/>
    </row>
    <row r="875" spans="1:3" ht="14.25" customHeight="1">
      <c r="A875" s="9"/>
      <c r="B875" s="9"/>
      <c r="C875" s="9"/>
    </row>
    <row r="876" spans="1:3" ht="14.25" customHeight="1">
      <c r="A876" s="9"/>
      <c r="B876" s="9"/>
      <c r="C876" s="9"/>
    </row>
    <row r="877" spans="1:3" ht="14.25" customHeight="1">
      <c r="A877" s="9"/>
      <c r="B877" s="9"/>
      <c r="C877" s="9"/>
    </row>
    <row r="878" spans="1:3" ht="14.25" customHeight="1">
      <c r="A878" s="9"/>
      <c r="B878" s="9"/>
      <c r="C878" s="9"/>
    </row>
    <row r="879" spans="1:3" ht="14.25" customHeight="1">
      <c r="A879" s="9"/>
      <c r="B879" s="9"/>
      <c r="C879" s="9"/>
    </row>
    <row r="880" spans="1:3" ht="14.25" customHeight="1">
      <c r="A880" s="9"/>
      <c r="B880" s="9"/>
      <c r="C880" s="9"/>
    </row>
    <row r="881" spans="1:3" ht="14.25" customHeight="1">
      <c r="A881" s="9"/>
      <c r="B881" s="9"/>
      <c r="C881" s="9"/>
    </row>
    <row r="882" spans="1:3" ht="14.25" customHeight="1">
      <c r="A882" s="9"/>
      <c r="B882" s="9"/>
      <c r="C882" s="9"/>
    </row>
    <row r="883" spans="1:3" ht="14.25" customHeight="1">
      <c r="A883" s="9"/>
      <c r="B883" s="9"/>
      <c r="C883" s="9"/>
    </row>
    <row r="884" spans="1:3" ht="14.25" customHeight="1">
      <c r="A884" s="9"/>
      <c r="B884" s="9"/>
      <c r="C884" s="9"/>
    </row>
    <row r="885" spans="1:3" ht="14.25" customHeight="1">
      <c r="A885" s="9"/>
      <c r="B885" s="9"/>
      <c r="C885" s="9"/>
    </row>
    <row r="886" spans="1:3" ht="14.25" customHeight="1">
      <c r="A886" s="9"/>
      <c r="B886" s="9"/>
      <c r="C886" s="9"/>
    </row>
    <row r="887" spans="1:3" ht="14.25" customHeight="1">
      <c r="A887" s="9"/>
      <c r="B887" s="9"/>
      <c r="C887" s="9"/>
    </row>
    <row r="888" spans="1:3" ht="14.25" customHeight="1">
      <c r="A888" s="9"/>
      <c r="B888" s="9"/>
      <c r="C888" s="9"/>
    </row>
    <row r="889" spans="1:3" ht="14.25" customHeight="1">
      <c r="A889" s="9"/>
      <c r="B889" s="9"/>
      <c r="C889" s="9"/>
    </row>
    <row r="890" spans="1:3" ht="14.25" customHeight="1">
      <c r="A890" s="9"/>
      <c r="B890" s="9"/>
      <c r="C890" s="9"/>
    </row>
    <row r="891" spans="1:3" ht="14.25" customHeight="1">
      <c r="A891" s="9"/>
      <c r="B891" s="9"/>
      <c r="C891" s="9"/>
    </row>
    <row r="892" spans="1:3" ht="14.25" customHeight="1">
      <c r="A892" s="9"/>
      <c r="B892" s="9"/>
      <c r="C892" s="9"/>
    </row>
    <row r="893" spans="1:3" ht="14.25" customHeight="1">
      <c r="A893" s="9"/>
      <c r="B893" s="9"/>
      <c r="C893" s="9"/>
    </row>
    <row r="894" spans="1:3" ht="14.25" customHeight="1">
      <c r="A894" s="9"/>
      <c r="B894" s="9"/>
      <c r="C894" s="9"/>
    </row>
    <row r="895" spans="1:3" ht="14.25" customHeight="1">
      <c r="A895" s="9"/>
      <c r="B895" s="9"/>
      <c r="C895" s="9"/>
    </row>
    <row r="896" spans="1:3" ht="14.25" customHeight="1">
      <c r="A896" s="9"/>
      <c r="B896" s="9"/>
      <c r="C896" s="9"/>
    </row>
    <row r="897" spans="1:3" ht="14.25" customHeight="1">
      <c r="A897" s="9"/>
      <c r="B897" s="9"/>
      <c r="C897" s="9"/>
    </row>
    <row r="898" spans="1:3" ht="14.25" customHeight="1">
      <c r="A898" s="9"/>
      <c r="B898" s="9"/>
      <c r="C898" s="9"/>
    </row>
    <row r="899" spans="1:3" ht="14.25" customHeight="1">
      <c r="A899" s="9"/>
      <c r="B899" s="9"/>
      <c r="C899" s="9"/>
    </row>
    <row r="900" spans="1:3" ht="14.25" customHeight="1">
      <c r="A900" s="9"/>
      <c r="B900" s="9"/>
      <c r="C900" s="9"/>
    </row>
    <row r="901" spans="1:3" ht="14.25" customHeight="1">
      <c r="A901" s="9"/>
      <c r="B901" s="9"/>
      <c r="C901" s="9"/>
    </row>
    <row r="902" spans="1:3" ht="14.25" customHeight="1">
      <c r="A902" s="9"/>
      <c r="B902" s="9"/>
      <c r="C902" s="9"/>
    </row>
    <row r="903" spans="1:3" ht="14.25" customHeight="1">
      <c r="A903" s="9"/>
      <c r="B903" s="9"/>
      <c r="C903" s="9"/>
    </row>
    <row r="904" spans="1:3" ht="14.25" customHeight="1">
      <c r="A904" s="9"/>
      <c r="B904" s="9"/>
      <c r="C904" s="9"/>
    </row>
    <row r="905" spans="1:3" ht="14.25" customHeight="1">
      <c r="A905" s="9"/>
      <c r="B905" s="9"/>
      <c r="C905" s="9"/>
    </row>
    <row r="906" spans="1:3" ht="14.25" customHeight="1">
      <c r="A906" s="9"/>
      <c r="B906" s="9"/>
      <c r="C906" s="9"/>
    </row>
    <row r="907" spans="1:3" ht="14.25" customHeight="1">
      <c r="A907" s="9"/>
      <c r="B907" s="9"/>
      <c r="C907" s="9"/>
    </row>
    <row r="908" spans="1:3" ht="14.25" customHeight="1">
      <c r="A908" s="9"/>
      <c r="B908" s="9"/>
      <c r="C908" s="9"/>
    </row>
    <row r="909" spans="1:3" ht="14.25" customHeight="1">
      <c r="A909" s="9"/>
      <c r="B909" s="9"/>
      <c r="C909" s="9"/>
    </row>
    <row r="910" spans="1:3" ht="14.25" customHeight="1">
      <c r="A910" s="9"/>
      <c r="B910" s="9"/>
      <c r="C910" s="9"/>
    </row>
    <row r="911" spans="1:3" ht="14.25" customHeight="1">
      <c r="A911" s="9"/>
      <c r="B911" s="9"/>
      <c r="C911" s="9"/>
    </row>
    <row r="912" spans="1:3" ht="14.25" customHeight="1">
      <c r="A912" s="9"/>
      <c r="B912" s="9"/>
      <c r="C912" s="9"/>
    </row>
    <row r="913" spans="1:3" ht="14.25" customHeight="1">
      <c r="A913" s="9"/>
      <c r="B913" s="9"/>
      <c r="C913" s="9"/>
    </row>
    <row r="914" spans="1:3" ht="14.25" customHeight="1">
      <c r="A914" s="9"/>
      <c r="B914" s="9"/>
      <c r="C914" s="9"/>
    </row>
    <row r="915" spans="1:3" ht="14.25" customHeight="1">
      <c r="A915" s="9"/>
      <c r="B915" s="9"/>
      <c r="C915" s="9"/>
    </row>
    <row r="916" spans="1:3" ht="14.25" customHeight="1">
      <c r="A916" s="9"/>
      <c r="B916" s="9"/>
      <c r="C916" s="9"/>
    </row>
    <row r="917" spans="1:3" ht="14.25" customHeight="1">
      <c r="A917" s="9"/>
      <c r="B917" s="9"/>
      <c r="C917" s="9"/>
    </row>
    <row r="918" spans="1:3" ht="14.25" customHeight="1">
      <c r="A918" s="9"/>
      <c r="B918" s="9"/>
      <c r="C918" s="9"/>
    </row>
    <row r="919" spans="1:3" ht="14.25" customHeight="1">
      <c r="A919" s="9"/>
      <c r="B919" s="9"/>
      <c r="C919" s="9"/>
    </row>
    <row r="920" spans="1:3" ht="14.25" customHeight="1">
      <c r="A920" s="9"/>
      <c r="B920" s="9"/>
      <c r="C920" s="9"/>
    </row>
    <row r="921" spans="1:3" ht="14.25" customHeight="1">
      <c r="A921" s="9"/>
      <c r="B921" s="9"/>
      <c r="C921" s="9"/>
    </row>
    <row r="922" spans="1:3" ht="14.25" customHeight="1">
      <c r="A922" s="9"/>
      <c r="B922" s="9"/>
      <c r="C922" s="9"/>
    </row>
    <row r="923" spans="1:3" ht="14.25" customHeight="1">
      <c r="A923" s="9"/>
      <c r="B923" s="9"/>
      <c r="C923" s="9"/>
    </row>
    <row r="924" spans="1:3" ht="14.25" customHeight="1">
      <c r="A924" s="9"/>
      <c r="B924" s="9"/>
      <c r="C924" s="9"/>
    </row>
    <row r="925" spans="1:3" ht="14.25" customHeight="1">
      <c r="A925" s="9"/>
      <c r="B925" s="9"/>
      <c r="C925" s="9"/>
    </row>
    <row r="926" spans="1:3" ht="14.25" customHeight="1">
      <c r="A926" s="9"/>
      <c r="B926" s="9"/>
      <c r="C926" s="9"/>
    </row>
    <row r="927" spans="1:3" ht="14.25" customHeight="1">
      <c r="A927" s="9"/>
      <c r="B927" s="9"/>
      <c r="C927" s="9"/>
    </row>
    <row r="928" spans="1:3" ht="14.25" customHeight="1">
      <c r="A928" s="9"/>
      <c r="B928" s="9"/>
      <c r="C928" s="9"/>
    </row>
    <row r="929" spans="1:3" ht="14.25" customHeight="1">
      <c r="A929" s="9"/>
      <c r="B929" s="9"/>
      <c r="C929" s="9"/>
    </row>
    <row r="930" spans="1:3" ht="14.25" customHeight="1">
      <c r="A930" s="9"/>
      <c r="B930" s="9"/>
      <c r="C930" s="9"/>
    </row>
    <row r="931" spans="1:3" ht="14.25" customHeight="1">
      <c r="A931" s="9"/>
      <c r="B931" s="9"/>
      <c r="C931" s="9"/>
    </row>
    <row r="932" spans="1:3" ht="14.25" customHeight="1">
      <c r="A932" s="9"/>
      <c r="B932" s="9"/>
      <c r="C932" s="9"/>
    </row>
    <row r="933" spans="1:3" ht="14.25" customHeight="1">
      <c r="A933" s="9"/>
      <c r="B933" s="9"/>
      <c r="C933" s="9"/>
    </row>
    <row r="934" spans="1:3" ht="14.25" customHeight="1">
      <c r="A934" s="9"/>
      <c r="B934" s="9"/>
      <c r="C934" s="9"/>
    </row>
    <row r="935" spans="1:3" ht="14.25" customHeight="1">
      <c r="A935" s="9"/>
      <c r="B935" s="9"/>
      <c r="C935" s="9"/>
    </row>
    <row r="936" spans="1:3" ht="14.25" customHeight="1">
      <c r="A936" s="9"/>
      <c r="B936" s="9"/>
      <c r="C936" s="9"/>
    </row>
    <row r="937" spans="1:3" ht="14.25" customHeight="1">
      <c r="A937" s="9"/>
      <c r="B937" s="9"/>
      <c r="C937" s="9"/>
    </row>
    <row r="938" spans="1:3" ht="14.25" customHeight="1">
      <c r="A938" s="9"/>
      <c r="B938" s="9"/>
      <c r="C938" s="9"/>
    </row>
    <row r="939" spans="1:3" ht="14.25" customHeight="1">
      <c r="A939" s="9"/>
      <c r="B939" s="9"/>
      <c r="C939" s="9"/>
    </row>
    <row r="940" spans="1:3" ht="14.25" customHeight="1">
      <c r="A940" s="9"/>
      <c r="B940" s="9"/>
      <c r="C940" s="9"/>
    </row>
    <row r="941" spans="1:3" ht="14.25" customHeight="1">
      <c r="A941" s="9"/>
      <c r="B941" s="9"/>
      <c r="C941" s="9"/>
    </row>
    <row r="942" spans="1:3" ht="14.25" customHeight="1">
      <c r="A942" s="9"/>
      <c r="B942" s="9"/>
      <c r="C942" s="9"/>
    </row>
    <row r="943" spans="1:3" ht="14.25" customHeight="1">
      <c r="A943" s="9"/>
      <c r="B943" s="9"/>
      <c r="C943" s="9"/>
    </row>
    <row r="944" spans="1:3" ht="14.25" customHeight="1">
      <c r="A944" s="9"/>
      <c r="B944" s="9"/>
      <c r="C944" s="9"/>
    </row>
    <row r="945" spans="1:3" ht="14.25" customHeight="1">
      <c r="A945" s="9"/>
      <c r="B945" s="9"/>
      <c r="C945" s="9"/>
    </row>
    <row r="946" spans="1:3" ht="14.25" customHeight="1">
      <c r="A946" s="9"/>
      <c r="B946" s="9"/>
      <c r="C946" s="9"/>
    </row>
    <row r="947" spans="1:3" ht="14.25" customHeight="1">
      <c r="A947" s="9"/>
      <c r="B947" s="9"/>
      <c r="C947" s="9"/>
    </row>
    <row r="948" spans="1:3" ht="14.25" customHeight="1">
      <c r="A948" s="9"/>
      <c r="B948" s="9"/>
      <c r="C948" s="9"/>
    </row>
    <row r="949" spans="1:3" ht="14.25" customHeight="1">
      <c r="A949" s="9"/>
      <c r="B949" s="9"/>
      <c r="C949" s="9"/>
    </row>
    <row r="950" spans="1:3" ht="14.25" customHeight="1">
      <c r="A950" s="9"/>
      <c r="B950" s="9"/>
      <c r="C950" s="9"/>
    </row>
    <row r="951" spans="1:3" ht="14.25" customHeight="1">
      <c r="A951" s="9"/>
      <c r="B951" s="9"/>
      <c r="C951" s="9"/>
    </row>
    <row r="952" spans="1:3" ht="14.25" customHeight="1">
      <c r="A952" s="9"/>
      <c r="B952" s="9"/>
      <c r="C952" s="9"/>
    </row>
    <row r="953" spans="1:3" ht="14.25" customHeight="1">
      <c r="A953" s="9"/>
      <c r="B953" s="9"/>
      <c r="C953" s="9"/>
    </row>
    <row r="954" spans="1:3" ht="14.25" customHeight="1">
      <c r="A954" s="9"/>
      <c r="B954" s="9"/>
      <c r="C954" s="9"/>
    </row>
    <row r="955" spans="1:3" ht="14.25" customHeight="1">
      <c r="A955" s="9"/>
      <c r="B955" s="9"/>
      <c r="C955" s="9"/>
    </row>
    <row r="956" spans="1:3" ht="14.25" customHeight="1">
      <c r="A956" s="9"/>
      <c r="B956" s="9"/>
      <c r="C956" s="9"/>
    </row>
    <row r="957" spans="1:3" ht="14.25" customHeight="1">
      <c r="A957" s="9"/>
      <c r="B957" s="9"/>
      <c r="C957" s="9"/>
    </row>
    <row r="958" spans="1:3" ht="14.25" customHeight="1">
      <c r="A958" s="9"/>
      <c r="B958" s="9"/>
      <c r="C958" s="9"/>
    </row>
    <row r="959" spans="1:3" ht="14.25" customHeight="1">
      <c r="A959" s="9"/>
      <c r="B959" s="9"/>
      <c r="C959" s="9"/>
    </row>
    <row r="960" spans="1:3" ht="14.25" customHeight="1">
      <c r="A960" s="9"/>
      <c r="B960" s="9"/>
      <c r="C960" s="9"/>
    </row>
    <row r="961" spans="1:3" ht="14.25" customHeight="1">
      <c r="A961" s="9"/>
      <c r="B961" s="9"/>
      <c r="C961" s="9"/>
    </row>
    <row r="962" spans="1:3" ht="14.25" customHeight="1">
      <c r="A962" s="9"/>
      <c r="B962" s="9"/>
      <c r="C962" s="9"/>
    </row>
    <row r="963" spans="1:3" ht="14.25" customHeight="1">
      <c r="A963" s="9"/>
      <c r="B963" s="9"/>
      <c r="C963" s="9"/>
    </row>
    <row r="964" spans="1:3" ht="14.25" customHeight="1">
      <c r="A964" s="9"/>
      <c r="B964" s="9"/>
      <c r="C964" s="9"/>
    </row>
    <row r="965" spans="1:3" ht="14.25" customHeight="1">
      <c r="A965" s="9"/>
      <c r="B965" s="9"/>
      <c r="C965" s="9"/>
    </row>
    <row r="966" spans="1:3" ht="14.25" customHeight="1">
      <c r="A966" s="9"/>
      <c r="B966" s="9"/>
      <c r="C966" s="9"/>
    </row>
    <row r="967" spans="1:3" ht="14.25" customHeight="1">
      <c r="A967" s="9"/>
      <c r="B967" s="9"/>
      <c r="C967" s="9"/>
    </row>
    <row r="968" spans="1:3" ht="14.25" customHeight="1">
      <c r="A968" s="9"/>
      <c r="B968" s="9"/>
      <c r="C968" s="9"/>
    </row>
    <row r="969" spans="1:3" ht="14.25" customHeight="1">
      <c r="A969" s="9"/>
      <c r="B969" s="9"/>
      <c r="C969" s="9"/>
    </row>
    <row r="970" spans="1:3" ht="14.25" customHeight="1">
      <c r="A970" s="9"/>
      <c r="B970" s="9"/>
      <c r="C970" s="9"/>
    </row>
    <row r="971" spans="1:3" ht="14.25" customHeight="1">
      <c r="A971" s="9"/>
      <c r="B971" s="9"/>
      <c r="C971" s="9"/>
    </row>
    <row r="972" spans="1:3" ht="14.25" customHeight="1">
      <c r="A972" s="9"/>
      <c r="B972" s="9"/>
      <c r="C972" s="9"/>
    </row>
    <row r="973" spans="1:3" ht="14.25" customHeight="1">
      <c r="A973" s="9"/>
      <c r="B973" s="9"/>
      <c r="C973" s="9"/>
    </row>
    <row r="974" spans="1:3" ht="14.25" customHeight="1">
      <c r="A974" s="9"/>
      <c r="B974" s="9"/>
      <c r="C974" s="9"/>
    </row>
    <row r="975" spans="1:3" ht="14.25" customHeight="1">
      <c r="A975" s="9"/>
      <c r="B975" s="9"/>
      <c r="C975" s="9"/>
    </row>
    <row r="976" spans="1:3" ht="14.25" customHeight="1">
      <c r="A976" s="9"/>
      <c r="B976" s="9"/>
      <c r="C976" s="9"/>
    </row>
    <row r="977" spans="1:3" ht="14.25" customHeight="1">
      <c r="A977" s="9"/>
      <c r="B977" s="9"/>
      <c r="C977" s="9"/>
    </row>
    <row r="978" spans="1:3" ht="14.25" customHeight="1">
      <c r="A978" s="9"/>
      <c r="B978" s="9"/>
      <c r="C978" s="9"/>
    </row>
    <row r="979" spans="1:3" ht="14.25" customHeight="1">
      <c r="A979" s="9"/>
      <c r="B979" s="9"/>
      <c r="C979" s="9"/>
    </row>
    <row r="980" spans="1:3" ht="14.25" customHeight="1">
      <c r="A980" s="9"/>
      <c r="B980" s="9"/>
      <c r="C980" s="9"/>
    </row>
    <row r="981" spans="1:3" ht="14.25" customHeight="1">
      <c r="A981" s="9"/>
      <c r="B981" s="9"/>
      <c r="C981" s="9"/>
    </row>
    <row r="982" spans="1:3" ht="14.25" customHeight="1">
      <c r="A982" s="9"/>
      <c r="B982" s="9"/>
      <c r="C982" s="9"/>
    </row>
    <row r="983" spans="1:3" ht="14.25" customHeight="1">
      <c r="A983" s="9"/>
      <c r="B983" s="9"/>
      <c r="C983" s="9"/>
    </row>
    <row r="984" spans="1:3" ht="14.25" customHeight="1">
      <c r="A984" s="9"/>
      <c r="B984" s="9"/>
      <c r="C984" s="9"/>
    </row>
    <row r="985" spans="1:3" ht="14.25" customHeight="1">
      <c r="A985" s="9"/>
      <c r="B985" s="9"/>
      <c r="C985" s="9"/>
    </row>
    <row r="986" spans="1:3" ht="14.25" customHeight="1">
      <c r="A986" s="9"/>
      <c r="B986" s="9"/>
      <c r="C986" s="9"/>
    </row>
    <row r="987" spans="1:3" ht="14.25" customHeight="1">
      <c r="A987" s="9"/>
      <c r="B987" s="9"/>
      <c r="C987" s="9"/>
    </row>
    <row r="988" spans="1:3" ht="14.25" customHeight="1">
      <c r="A988" s="9"/>
      <c r="B988" s="9"/>
      <c r="C988" s="9"/>
    </row>
    <row r="989" spans="1:3" ht="14.25" customHeight="1">
      <c r="A989" s="9"/>
      <c r="B989" s="9"/>
      <c r="C989" s="9"/>
    </row>
    <row r="990" spans="1:3" ht="14.25" customHeight="1">
      <c r="A990" s="9"/>
      <c r="B990" s="9"/>
      <c r="C990" s="9"/>
    </row>
    <row r="991" spans="1:3" ht="14.25" customHeight="1">
      <c r="A991" s="9"/>
      <c r="B991" s="9"/>
      <c r="C991" s="9"/>
    </row>
    <row r="992" spans="1:3" ht="14.25" customHeight="1">
      <c r="A992" s="9"/>
      <c r="B992" s="9"/>
      <c r="C992" s="9"/>
    </row>
    <row r="993" spans="1:3" ht="14.25" customHeight="1">
      <c r="A993" s="9"/>
      <c r="B993" s="9"/>
      <c r="C993" s="9"/>
    </row>
    <row r="994" spans="1:3" ht="14.25" customHeight="1">
      <c r="A994" s="9"/>
      <c r="B994" s="9"/>
      <c r="C994" s="9"/>
    </row>
    <row r="995" spans="1:3" ht="14.25" customHeight="1">
      <c r="A995" s="9"/>
      <c r="B995" s="9"/>
      <c r="C995" s="9"/>
    </row>
    <row r="996" spans="1:3" ht="14.25" customHeight="1">
      <c r="A996" s="9"/>
      <c r="B996" s="9"/>
      <c r="C996" s="9"/>
    </row>
    <row r="997" spans="1:3" ht="14.25" customHeight="1">
      <c r="A997" s="9"/>
      <c r="B997" s="9"/>
      <c r="C997" s="9"/>
    </row>
    <row r="998" spans="1:3" ht="14.25" customHeight="1">
      <c r="A998" s="9"/>
      <c r="B998" s="9"/>
      <c r="C998" s="9"/>
    </row>
    <row r="999" spans="1:3" ht="14.25" customHeight="1">
      <c r="A999" s="9"/>
      <c r="B999" s="9"/>
      <c r="C999" s="9"/>
    </row>
    <row r="1000" spans="1:3" ht="14.25" customHeight="1">
      <c r="A1000" s="9"/>
      <c r="B1000" s="9"/>
      <c r="C1000" s="9"/>
    </row>
    <row r="1001" spans="1:3" ht="14.25" customHeight="1">
      <c r="A1001" s="9"/>
      <c r="B1001" s="9"/>
      <c r="C1001" s="9"/>
    </row>
  </sheetData>
  <mergeCells count="1">
    <mergeCell ref="A1:C1"/>
  </mergeCells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abSelected="1" topLeftCell="A67" workbookViewId="0">
      <selection activeCell="E81" sqref="E81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  <c r="J2" s="24"/>
      <c r="K2" s="22"/>
      <c r="L2" s="22"/>
      <c r="M2" s="23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>
      <c r="A3" s="4">
        <v>0</v>
      </c>
      <c r="B3" s="4" t="str">
        <f t="shared" ref="B3:B147" si="1">"DIO"&amp;A3</f>
        <v>DIO0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12"/>
      <c r="G3" s="12"/>
      <c r="H3" s="12"/>
      <c r="I3" s="4" t="str">
        <f t="shared" ref="I3:I26" si="3">"#if "&amp;C3&amp;"&gt;=0
mcu_config_output("&amp;C3&amp;");
#endif"</f>
        <v>#if STEP0&gt;=0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4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>
      <c r="A4" s="4">
        <v>1</v>
      </c>
      <c r="B4" s="4" t="str">
        <f t="shared" si="1"/>
        <v>DIO1</v>
      </c>
      <c r="C4" s="4" t="s">
        <v>8</v>
      </c>
      <c r="D4" s="4">
        <v>1</v>
      </c>
      <c r="E4" s="12" t="str">
        <f t="shared" si="2"/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12"/>
      <c r="G4" s="12"/>
      <c r="H4" s="12"/>
      <c r="I4" s="4" t="str">
        <f t="shared" si="3"/>
        <v>#if STEP1&gt;=0
mcu_config_output(STEP1);
#endif</v>
      </c>
      <c r="J4" s="4">
        <v>1</v>
      </c>
      <c r="K4" s="4" t="s">
        <v>119</v>
      </c>
      <c r="L4" s="4">
        <v>4</v>
      </c>
      <c r="M4" s="4" t="str">
        <f t="shared" si="4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>
      <c r="A5" s="4">
        <v>2</v>
      </c>
      <c r="B5" s="4" t="str">
        <f t="shared" si="1"/>
        <v>DIO2</v>
      </c>
      <c r="C5" s="4" t="s">
        <v>9</v>
      </c>
      <c r="D5" s="4">
        <v>2</v>
      </c>
      <c r="E5" s="12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12"/>
      <c r="G5" s="12"/>
      <c r="H5" s="12"/>
      <c r="I5" s="4" t="str">
        <f t="shared" si="3"/>
        <v>#if STEP2&gt;=0
mcu_config_output(STEP2);
#endif</v>
      </c>
      <c r="J5" s="4">
        <v>2</v>
      </c>
      <c r="K5" s="4" t="s">
        <v>119</v>
      </c>
      <c r="L5" s="4">
        <v>16</v>
      </c>
      <c r="M5" s="4" t="str">
        <f t="shared" si="4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>
      <c r="A6" s="4">
        <v>3</v>
      </c>
      <c r="B6" s="4" t="str">
        <f t="shared" si="1"/>
        <v>DIO3</v>
      </c>
      <c r="C6" s="4" t="s">
        <v>10</v>
      </c>
      <c r="D6" s="4">
        <v>3</v>
      </c>
      <c r="E6" s="12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12"/>
      <c r="G6" s="12"/>
      <c r="H6" s="12"/>
      <c r="I6" s="4" t="str">
        <f t="shared" si="3"/>
        <v>#if STEP3&gt;=0
mcu_config_output(STEP3);
#endif</v>
      </c>
      <c r="J6" s="4">
        <v>3</v>
      </c>
      <c r="K6" s="4" t="s">
        <v>119</v>
      </c>
      <c r="L6" s="4">
        <v>64</v>
      </c>
      <c r="M6" s="4" t="str">
        <f t="shared" si="4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>
      <c r="A7" s="4">
        <v>4</v>
      </c>
      <c r="B7" s="4" t="str">
        <f t="shared" si="1"/>
        <v>DIO4</v>
      </c>
      <c r="C7" s="4" t="s">
        <v>11</v>
      </c>
      <c r="D7" s="4">
        <v>4</v>
      </c>
      <c r="E7" s="12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12"/>
      <c r="G7" s="12"/>
      <c r="H7" s="12"/>
      <c r="I7" s="4" t="str">
        <f t="shared" si="3"/>
        <v>#if STEP4&gt;=0
mcu_config_output(STEP4);
#endif</v>
      </c>
      <c r="J7" s="4">
        <v>4</v>
      </c>
      <c r="K7" s="4" t="s">
        <v>120</v>
      </c>
      <c r="L7" s="4">
        <v>1</v>
      </c>
      <c r="M7" s="4" t="str">
        <f t="shared" si="4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>
      <c r="A8" s="4">
        <v>5</v>
      </c>
      <c r="B8" s="4" t="str">
        <f t="shared" si="1"/>
        <v>DIO5</v>
      </c>
      <c r="C8" s="4" t="s">
        <v>12</v>
      </c>
      <c r="D8" s="4">
        <v>5</v>
      </c>
      <c r="E8" s="12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12"/>
      <c r="G8" s="12"/>
      <c r="H8" s="12"/>
      <c r="I8" s="4" t="str">
        <f t="shared" si="3"/>
        <v>#if STEP5&gt;=0
mcu_config_output(STEP5);
#endif</v>
      </c>
      <c r="J8" s="4">
        <v>5</v>
      </c>
      <c r="K8" s="4" t="s">
        <v>120</v>
      </c>
      <c r="L8" s="4">
        <v>4</v>
      </c>
      <c r="M8" s="4" t="str">
        <f t="shared" si="4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>
      <c r="A9" s="4">
        <v>6</v>
      </c>
      <c r="B9" s="4" t="str">
        <f t="shared" si="1"/>
        <v>DIO6</v>
      </c>
      <c r="C9" s="4" t="s">
        <v>13</v>
      </c>
      <c r="D9" s="4">
        <v>6</v>
      </c>
      <c r="E9" s="12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12"/>
      <c r="G9" s="12"/>
      <c r="H9" s="12"/>
      <c r="I9" s="4" t="str">
        <f t="shared" si="3"/>
        <v>#if STEP6&gt;=0
mcu_config_output(STEP6);
#endif</v>
      </c>
      <c r="J9" s="4">
        <v>6</v>
      </c>
      <c r="K9" s="4" t="s">
        <v>120</v>
      </c>
      <c r="L9" s="4">
        <v>16</v>
      </c>
      <c r="M9" s="4" t="str">
        <f t="shared" si="4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>
      <c r="A10" s="4">
        <v>7</v>
      </c>
      <c r="B10" s="4" t="str">
        <f t="shared" si="1"/>
        <v>DIO7</v>
      </c>
      <c r="C10" s="4" t="s">
        <v>14</v>
      </c>
      <c r="D10" s="4">
        <v>7</v>
      </c>
      <c r="E10" s="12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12"/>
      <c r="G10" s="12"/>
      <c r="H10" s="12"/>
      <c r="I10" s="4" t="str">
        <f t="shared" si="3"/>
        <v>#if STEP7&gt;=0
mcu_config_output(STEP7);
#endif</v>
      </c>
      <c r="J10" s="4">
        <v>7</v>
      </c>
      <c r="K10" s="4" t="s">
        <v>120</v>
      </c>
      <c r="L10" s="4">
        <v>64</v>
      </c>
      <c r="M10" s="4" t="str">
        <f t="shared" si="4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>
      <c r="A11" s="4">
        <v>8</v>
      </c>
      <c r="B11" s="4" t="str">
        <f t="shared" si="1"/>
        <v>DIO8</v>
      </c>
      <c r="C11" s="4" t="s">
        <v>15</v>
      </c>
      <c r="D11" s="4">
        <v>0</v>
      </c>
      <c r="E11" s="12" t="str">
        <f t="shared" si="2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12"/>
      <c r="G11" s="12"/>
      <c r="H11" s="12"/>
      <c r="I11" s="4" t="str">
        <f t="shared" si="3"/>
        <v>#if DIR0&gt;=0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>
      <c r="A12" s="4">
        <v>9</v>
      </c>
      <c r="B12" s="4" t="str">
        <f t="shared" si="1"/>
        <v>DIO9</v>
      </c>
      <c r="C12" s="4" t="s">
        <v>16</v>
      </c>
      <c r="D12" s="4">
        <v>1</v>
      </c>
      <c r="E12" s="12" t="str">
        <f t="shared" si="2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12"/>
      <c r="G12" s="12"/>
      <c r="H12" s="12"/>
      <c r="I12" s="4" t="str">
        <f t="shared" si="3"/>
        <v>#if DIR1&gt;=0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>
      <c r="A13" s="4">
        <v>10</v>
      </c>
      <c r="B13" s="4" t="str">
        <f t="shared" si="1"/>
        <v>DIO10</v>
      </c>
      <c r="C13" s="4" t="s">
        <v>17</v>
      </c>
      <c r="D13" s="4">
        <v>2</v>
      </c>
      <c r="E13" s="12" t="str">
        <f t="shared" si="2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12"/>
      <c r="G13" s="12"/>
      <c r="H13" s="12"/>
      <c r="I13" s="4" t="str">
        <f t="shared" si="3"/>
        <v>#if DIR2&gt;=0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>
      <c r="A14" s="4">
        <v>11</v>
      </c>
      <c r="B14" s="4" t="str">
        <f t="shared" si="1"/>
        <v>DIO11</v>
      </c>
      <c r="C14" s="4" t="s">
        <v>18</v>
      </c>
      <c r="D14" s="4">
        <v>3</v>
      </c>
      <c r="E14" s="12" t="str">
        <f t="shared" si="2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12"/>
      <c r="G14" s="12"/>
      <c r="H14" s="12"/>
      <c r="I14" s="4" t="str">
        <f t="shared" si="3"/>
        <v>#if DIR3&gt;=0
mcu_config_output(DIR3);
#endif</v>
      </c>
      <c r="J14" s="4"/>
      <c r="K14" s="4"/>
      <c r="L14" s="4"/>
      <c r="M14" s="4"/>
    </row>
    <row r="15" spans="1:17" ht="15" customHeight="1">
      <c r="A15" s="4">
        <v>12</v>
      </c>
      <c r="B15" s="4" t="str">
        <f t="shared" si="1"/>
        <v>DIO12</v>
      </c>
      <c r="C15" s="4" t="s">
        <v>19</v>
      </c>
      <c r="D15" s="4">
        <v>4</v>
      </c>
      <c r="E15" s="12" t="str">
        <f t="shared" si="2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12"/>
      <c r="G15" s="12"/>
      <c r="H15" s="12"/>
      <c r="I15" s="4" t="str">
        <f t="shared" si="3"/>
        <v>#if DIR4&gt;=0
mcu_config_output(DIR4);
#endif</v>
      </c>
      <c r="J15" s="4"/>
      <c r="K15" s="4"/>
      <c r="L15" s="4"/>
      <c r="M15" s="4"/>
    </row>
    <row r="16" spans="1:17" ht="15" customHeight="1">
      <c r="A16" s="4">
        <v>13</v>
      </c>
      <c r="B16" s="4" t="str">
        <f t="shared" si="1"/>
        <v>DIO13</v>
      </c>
      <c r="C16" s="4" t="s">
        <v>20</v>
      </c>
      <c r="D16" s="4">
        <v>5</v>
      </c>
      <c r="E16" s="12" t="str">
        <f t="shared" si="2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12"/>
      <c r="G16" s="12"/>
      <c r="H16" s="12"/>
      <c r="I16" s="4" t="str">
        <f t="shared" si="3"/>
        <v>#if DIR5&gt;=0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1"/>
        <v>DIO14</v>
      </c>
      <c r="C17" s="4" t="s">
        <v>228</v>
      </c>
      <c r="D17" s="4">
        <v>6</v>
      </c>
      <c r="E17" s="16" t="str">
        <f t="shared" si="2"/>
        <v>#if(defined(DIR6_PORT) &amp;&amp; defined(DIR6_BIT))
#define DIO14 14
#define DIR6 14
#define DIO14_PORT (DIR6_PORT)
#define DIO14_BIT (DIR6_BIT)
#define DIR6_OUTREG (__outreg__(DIR6_PORT))
#define DIR6_INREG (__inreg__(DIR6_PORT))
#define DIR6_DIRREG (__dirreg__(DIR6_PORT))
#define DIO14_OUTREG (__outreg__(DIR6_PORT))
#define DIO14_INREG (__inreg__(DIR6_PORT))
#define DIO14_DIRREG (__dirreg__(DIR6_PORT))
#endif</v>
      </c>
      <c r="F17" s="16"/>
      <c r="G17" s="16"/>
      <c r="H17" s="16"/>
      <c r="I17" s="4" t="str">
        <f t="shared" si="3"/>
        <v>#if DIR6&gt;=0
mcu_config_output(DIR6);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1"/>
        <v>DIO15</v>
      </c>
      <c r="C18" s="4" t="s">
        <v>229</v>
      </c>
      <c r="D18" s="4">
        <v>7</v>
      </c>
      <c r="E18" s="16" t="str">
        <f t="shared" si="2"/>
        <v>#if(defined(DIR7_PORT) &amp;&amp; defined(DIR7_BIT))
#define DIO15 15
#define DIR7 15
#define DIO15_PORT (DIR7_PORT)
#define DIO15_BIT (DIR7_BIT)
#define DIR7_OUTREG (__outreg__(DIR7_PORT))
#define DIR7_INREG (__inreg__(DIR7_PORT))
#define DIR7_DIRREG (__dirreg__(DIR7_PORT))
#define DIO15_OUTREG (__outreg__(DIR7_PORT))
#define DIO15_INREG (__inreg__(DIR7_PORT))
#define DIO15_DIRREG (__dirreg__(DIR7_PORT))
#endif</v>
      </c>
      <c r="F18" s="16"/>
      <c r="G18" s="16"/>
      <c r="H18" s="16"/>
      <c r="I18" s="4" t="str">
        <f t="shared" si="3"/>
        <v>#if DIR7&gt;=0
mcu_config_output(DIR7);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1"/>
        <v>DIO16</v>
      </c>
      <c r="C19" s="4" t="s">
        <v>21</v>
      </c>
      <c r="D19" s="4">
        <v>0</v>
      </c>
      <c r="E19" s="12" t="str">
        <f t="shared" si="2"/>
        <v>#if(defined(STEP0_EN_PORT) &amp;&amp; defined(STEP0_EN_BIT))
#define DIO16 16
#define STEP0_EN 16
#define DIO16_PORT (STEP0_EN_PORT)
#define DIO16_BIT (STEP0_EN_BIT)
#define STEP0_EN_OUTREG (__outreg__(STEP0_EN_PORT))
#define STEP0_EN_INREG (__inreg__(STEP0_EN_PORT))
#define STEP0_EN_DIRREG (__dirreg__(STEP0_EN_PORT))
#define DIO16_OUTREG (__outreg__(STEP0_EN_PORT))
#define DIO16_INREG (__inreg__(STEP0_EN_PORT))
#define DIO16_DIRREG (__dirreg__(STEP0_EN_PORT))
#endif</v>
      </c>
      <c r="F19" s="12"/>
      <c r="G19" s="12"/>
      <c r="H19" s="13"/>
      <c r="I19" s="4" t="str">
        <f t="shared" si="3"/>
        <v>#if STEP0_EN&gt;=0
mcu_config_output(STEP0_EN);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1"/>
        <v>DIO17</v>
      </c>
      <c r="C20" s="4" t="s">
        <v>22</v>
      </c>
      <c r="D20" s="4">
        <v>1</v>
      </c>
      <c r="E20" s="12" t="str">
        <f t="shared" si="2"/>
        <v>#if(defined(STEP1_EN_PORT) &amp;&amp; defined(STEP1_EN_BIT))
#define DIO17 17
#define STEP1_EN 17
#define DIO17_PORT (STEP1_EN_PORT)
#define DIO17_BIT (STEP1_EN_BIT)
#define STEP1_EN_OUTREG (__outreg__(STEP1_EN_PORT))
#define STEP1_EN_INREG (__inreg__(STEP1_EN_PORT))
#define STEP1_EN_DIRREG (__dirreg__(STEP1_EN_PORT))
#define DIO17_OUTREG (__outreg__(STEP1_EN_PORT))
#define DIO17_INREG (__inreg__(STEP1_EN_PORT))
#define DIO17_DIRREG (__dirreg__(STEP1_EN_PORT))
#endif</v>
      </c>
      <c r="F20" s="12"/>
      <c r="G20" s="12"/>
      <c r="H20" s="12"/>
      <c r="I20" s="4" t="str">
        <f t="shared" si="3"/>
        <v>#if STEP1_EN&gt;=0
mcu_config_output(STEP1_EN);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1"/>
        <v>DIO18</v>
      </c>
      <c r="C21" s="4" t="s">
        <v>23</v>
      </c>
      <c r="D21" s="4">
        <v>2</v>
      </c>
      <c r="E21" s="12" t="str">
        <f t="shared" si="2"/>
        <v>#if(defined(STEP2_EN_PORT) &amp;&amp; defined(STEP2_EN_BIT))
#define DIO18 18
#define STEP2_EN 18
#define DIO18_PORT (STEP2_EN_PORT)
#define DIO18_BIT (STEP2_EN_BIT)
#define STEP2_EN_OUTREG (__outreg__(STEP2_EN_PORT))
#define STEP2_EN_INREG (__inreg__(STEP2_EN_PORT))
#define STEP2_EN_DIRREG (__dirreg__(STEP2_EN_PORT))
#define DIO18_OUTREG (__outreg__(STEP2_EN_PORT))
#define DIO18_INREG (__inreg__(STEP2_EN_PORT))
#define DIO18_DIRREG (__dirreg__(STEP2_EN_PORT))
#endif</v>
      </c>
      <c r="F21" s="12"/>
      <c r="G21" s="12"/>
      <c r="H21" s="12"/>
      <c r="I21" s="4" t="str">
        <f t="shared" si="3"/>
        <v>#if STEP2_EN&gt;=0
mcu_config_output(STEP2_EN);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1"/>
        <v>DIO19</v>
      </c>
      <c r="C22" s="4" t="s">
        <v>24</v>
      </c>
      <c r="D22" s="4">
        <v>3</v>
      </c>
      <c r="E22" s="12" t="str">
        <f t="shared" si="2"/>
        <v>#if(defined(STEP3_EN_PORT) &amp;&amp; defined(STEP3_EN_BIT))
#define DIO19 19
#define STEP3_EN 19
#define DIO19_PORT (STEP3_EN_PORT)
#define DIO19_BIT (STEP3_EN_BIT)
#define STEP3_EN_OUTREG (__outreg__(STEP3_EN_PORT))
#define STEP3_EN_INREG (__inreg__(STEP3_EN_PORT))
#define STEP3_EN_DIRREG (__dirreg__(STEP3_EN_PORT))
#define DIO19_OUTREG (__outreg__(STEP3_EN_PORT))
#define DIO19_INREG (__inreg__(STEP3_EN_PORT))
#define DIO19_DIRREG (__dirreg__(STEP3_EN_PORT))
#endif</v>
      </c>
      <c r="F22" s="12"/>
      <c r="G22" s="12"/>
      <c r="H22" s="12"/>
      <c r="I22" s="4" t="str">
        <f t="shared" si="3"/>
        <v>#if STEP3_EN&gt;=0
mcu_config_output(STEP3_EN);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1"/>
        <v>DIO20</v>
      </c>
      <c r="C23" s="4" t="s">
        <v>25</v>
      </c>
      <c r="D23" s="4">
        <v>4</v>
      </c>
      <c r="E23" s="12" t="str">
        <f t="shared" si="2"/>
        <v>#if(defined(STEP4_EN_PORT) &amp;&amp; defined(STEP4_EN_BIT))
#define DIO20 20
#define STEP4_EN 20
#define DIO20_PORT (STEP4_EN_PORT)
#define DIO20_BIT (STEP4_EN_BIT)
#define STEP4_EN_OUTREG (__outreg__(STEP4_EN_PORT))
#define STEP4_EN_INREG (__inreg__(STEP4_EN_PORT))
#define STEP4_EN_DIRREG (__dirreg__(STEP4_EN_PORT))
#define DIO20_OUTREG (__outreg__(STEP4_EN_PORT))
#define DIO20_INREG (__inreg__(STEP4_EN_PORT))
#define DIO20_DIRREG (__dirreg__(STEP4_EN_PORT))
#endif</v>
      </c>
      <c r="F23" s="12"/>
      <c r="G23" s="12"/>
      <c r="H23" s="12"/>
      <c r="I23" s="4" t="str">
        <f t="shared" si="3"/>
        <v>#if STEP4_EN&gt;=0
mcu_config_output(STEP4_EN);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1"/>
        <v>DIO21</v>
      </c>
      <c r="C24" s="4" t="s">
        <v>26</v>
      </c>
      <c r="D24" s="4">
        <v>5</v>
      </c>
      <c r="E24" s="12" t="str">
        <f t="shared" si="2"/>
        <v>#if(defined(STEP5_EN_PORT) &amp;&amp; defined(STEP5_EN_BIT))
#define DIO21 21
#define STEP5_EN 21
#define DIO21_PORT (STEP5_EN_PORT)
#define DIO21_BIT (STEP5_EN_BIT)
#define STEP5_EN_OUTREG (__outreg__(STEP5_EN_PORT))
#define STEP5_EN_INREG (__inreg__(STEP5_EN_PORT))
#define STEP5_EN_DIRREG (__dirreg__(STEP5_EN_PORT))
#define DIO21_OUTREG (__outreg__(STEP5_EN_PORT))
#define DIO21_INREG (__inreg__(STEP5_EN_PORT))
#define DIO21_DIRREG (__dirreg__(STEP5_EN_PORT))
#endif</v>
      </c>
      <c r="F24" s="12"/>
      <c r="G24" s="12"/>
      <c r="I24" s="4" t="str">
        <f t="shared" si="3"/>
        <v>#if STEP5_EN&gt;=0
mcu_config_output(STEP5_EN);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1"/>
        <v>DIO22</v>
      </c>
      <c r="C25" s="4" t="s">
        <v>226</v>
      </c>
      <c r="D25" s="4">
        <v>6</v>
      </c>
      <c r="E25" s="16" t="str">
        <f t="shared" si="2"/>
        <v>#if(defined(STEP6_EN_PORT) &amp;&amp; defined(STEP6_EN_BIT))
#define DIO22 22
#define STEP6_EN 22
#define DIO22_PORT (STEP6_EN_PORT)
#define DIO22_BIT (STEP6_EN_BIT)
#define STEP6_EN_OUTREG (__outreg__(STEP6_EN_PORT))
#define STEP6_EN_INREG (__inreg__(STEP6_EN_PORT))
#define STEP6_EN_DIRREG (__dirreg__(STEP6_EN_PORT))
#define DIO22_OUTREG (__outreg__(STEP6_EN_PORT))
#define DIO22_INREG (__inreg__(STEP6_EN_PORT))
#define DIO22_DIRREG (__dirreg__(STEP6_EN_PORT))
#endif</v>
      </c>
      <c r="F25" s="16"/>
      <c r="G25" s="16"/>
      <c r="I25" s="4" t="str">
        <f t="shared" si="3"/>
        <v>#if STEP6_EN&gt;=0
mcu_config_output(STEP6_EN);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1"/>
        <v>DIO23</v>
      </c>
      <c r="C26" s="4" t="s">
        <v>227</v>
      </c>
      <c r="D26" s="4">
        <v>7</v>
      </c>
      <c r="E26" s="16" t="str">
        <f t="shared" si="2"/>
        <v>#if(defined(STEP7_EN_PORT) &amp;&amp; defined(STEP7_EN_BIT))
#define DIO23 23
#define STEP7_EN 23
#define DIO23_PORT (STEP7_EN_PORT)
#define DIO23_BIT (STEP7_EN_BIT)
#define STEP7_EN_OUTREG (__outreg__(STEP7_EN_PORT))
#define STEP7_EN_INREG (__inreg__(STEP7_EN_PORT))
#define STEP7_EN_DIRREG (__dirreg__(STEP7_EN_PORT))
#define DIO23_OUTREG (__outreg__(STEP7_EN_PORT))
#define DIO23_INREG (__inreg__(STEP7_EN_PORT))
#define DIO23_DIRREG (__dirreg__(STEP7_EN_PORT))
#endif</v>
      </c>
      <c r="F26" s="16"/>
      <c r="G26" s="16"/>
      <c r="H26" s="14" t="s">
        <v>121</v>
      </c>
      <c r="I26" s="4" t="str">
        <f t="shared" si="3"/>
        <v>#if STEP7_EN&gt;=0
mcu_config_output(STEP7_EN);
#endif</v>
      </c>
      <c r="J26" s="4"/>
      <c r="K26" s="4"/>
      <c r="L26" s="4"/>
      <c r="M26" s="4"/>
    </row>
    <row r="27" spans="1:13" ht="15" customHeight="1">
      <c r="A27" s="4">
        <v>24</v>
      </c>
      <c r="B27" s="4" t="str">
        <f t="shared" si="1"/>
        <v>DIO24</v>
      </c>
      <c r="C27" s="4" t="s">
        <v>27</v>
      </c>
      <c r="D27" s="4">
        <v>0</v>
      </c>
      <c r="E27" s="12" t="str">
        <f t="shared" si="2"/>
        <v>#if(defined(PWM0_PORT) &amp;&amp; defined(PWM0_BIT))
#define DIO24 24
#define PWM0 24
#define DIO24_PORT (PWM0_PORT)
#define DIO24_BIT (PWM0_BIT)
#define PWM0_OUTREG (__outreg__(PWM0_PORT))
#define PWM0_INREG (__inreg__(PWM0_PORT))
#define PWM0_DIRREG (__dirreg__(PWM0_PORT))
#define DIO24_OUTREG (__outreg__(PWM0_PORT))
#define DIO24_INREG (__inreg__(PWM0_PORT))
#define DIO24_DIRREG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DIO24_CHANNEL PWM0_CHANNEL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6">"#if "&amp;C27&amp;"&gt;=0
mcu_config_pwm("&amp;C27&amp;");
#endif"</f>
        <v>#if PWM0&gt;=0
mcu_config_pwm(PWM0);
#endif</v>
      </c>
      <c r="J27" s="4"/>
      <c r="K27" s="4"/>
      <c r="L27" s="4"/>
      <c r="M27" s="4"/>
    </row>
    <row r="28" spans="1:13" ht="15" customHeight="1">
      <c r="A28" s="4">
        <v>25</v>
      </c>
      <c r="B28" s="4" t="str">
        <f t="shared" si="1"/>
        <v>DIO25</v>
      </c>
      <c r="C28" s="4" t="s">
        <v>28</v>
      </c>
      <c r="D28" s="4">
        <v>1</v>
      </c>
      <c r="E28" s="12" t="str">
        <f t="shared" si="2"/>
        <v>#if(defined(PWM1_PORT) &amp;&amp; defined(PWM1_BIT))
#define DIO25 25
#define PWM1 25
#define DIO25_PORT (PWM1_PORT)
#define DIO25_BIT (PWM1_BIT)
#define PWM1_OUTREG (__outreg__(PWM1_PORT))
#define PWM1_INREG (__inreg__(PWM1_PORT))
#define PWM1_DIRREG (__dirreg__(PWM1_PORT))
#define DIO25_OUTREG (__outreg__(PWM1_PORT))
#define DIO25_INREG (__inreg__(PWM1_PORT))
#define DIO25_DIRREG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DIO25_CHANNEL PWM1_CHANNEL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6"/>
        <v>#if PWM1&gt;=0
mcu_config_pwm(PWM1);
#endif</v>
      </c>
      <c r="J28" s="4"/>
      <c r="K28" s="4"/>
      <c r="L28" s="4"/>
      <c r="M28" s="4"/>
    </row>
    <row r="29" spans="1:13" ht="15" customHeight="1">
      <c r="A29" s="4">
        <v>26</v>
      </c>
      <c r="B29" s="4" t="str">
        <f t="shared" si="1"/>
        <v>DIO26</v>
      </c>
      <c r="C29" s="4" t="s">
        <v>29</v>
      </c>
      <c r="D29" s="4">
        <v>2</v>
      </c>
      <c r="E29" s="12" t="str">
        <f t="shared" si="2"/>
        <v>#if(defined(PWM2_PORT) &amp;&amp; defined(PWM2_BIT))
#define DIO26 26
#define PWM2 26
#define DIO26_PORT (PWM2_PORT)
#define DIO26_BIT (PWM2_BIT)
#define PWM2_OUTREG (__outreg__(PWM2_PORT))
#define PWM2_INREG (__inreg__(PWM2_PORT))
#define PWM2_DIRREG (__dirreg__(PWM2_PORT))
#define DIO26_OUTREG (__outreg__(PWM2_PORT))
#define DIO26_INREG (__inreg__(PWM2_PORT))
#define DIO26_DIRREG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DIO26_CHANNEL PWM2_CHANNEL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6"/>
        <v>#if PWM2&gt;=0
mcu_config_pwm(PWM2);
#endif</v>
      </c>
      <c r="J29" s="4"/>
      <c r="K29" s="4"/>
      <c r="L29" s="4"/>
      <c r="M29" s="4"/>
    </row>
    <row r="30" spans="1:13" ht="15" customHeight="1">
      <c r="A30" s="4">
        <v>27</v>
      </c>
      <c r="B30" s="4" t="str">
        <f t="shared" si="1"/>
        <v>DIO27</v>
      </c>
      <c r="C30" s="4" t="s">
        <v>30</v>
      </c>
      <c r="D30" s="4">
        <v>3</v>
      </c>
      <c r="E30" s="12" t="str">
        <f t="shared" si="2"/>
        <v>#if(defined(PWM3_PORT) &amp;&amp; defined(PWM3_BIT))
#define DIO27 27
#define PWM3 27
#define DIO27_PORT (PWM3_PORT)
#define DIO27_BIT (PWM3_BIT)
#define PWM3_OUTREG (__outreg__(PWM3_PORT))
#define PWM3_INREG (__inreg__(PWM3_PORT))
#define PWM3_DIRREG (__dirreg__(PWM3_PORT))
#define DIO27_OUTREG (__outreg__(PWM3_PORT))
#define DIO27_INREG (__inreg__(PWM3_PORT))
#define DIO27_DIRREG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DIO27_CHANNEL PWM3_CHANNEL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6"/>
        <v>#if PWM3&gt;=0
mcu_config_pwm(PWM3);
#endif</v>
      </c>
      <c r="J30" s="4"/>
      <c r="K30" s="4"/>
      <c r="L30" s="4"/>
      <c r="M30" s="4"/>
    </row>
    <row r="31" spans="1:13" ht="15" customHeight="1">
      <c r="A31" s="4">
        <v>28</v>
      </c>
      <c r="B31" s="4" t="str">
        <f t="shared" si="1"/>
        <v>DIO28</v>
      </c>
      <c r="C31" s="4" t="s">
        <v>31</v>
      </c>
      <c r="D31" s="4">
        <v>4</v>
      </c>
      <c r="E31" s="12" t="str">
        <f t="shared" si="2"/>
        <v>#if(defined(PWM4_PORT) &amp;&amp; defined(PWM4_BIT))
#define DIO28 28
#define PWM4 28
#define DIO28_PORT (PWM4_PORT)
#define DIO28_BIT (PWM4_BIT)
#define PWM4_OUTREG (__outreg__(PWM4_PORT))
#define PWM4_INREG (__inreg__(PWM4_PORT))
#define PWM4_DIRREG (__dirreg__(PWM4_PORT))
#define DIO28_OUTREG (__outreg__(PWM4_PORT))
#define DIO28_INREG (__inreg__(PWM4_PORT))
#define DIO28_DIRREG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DIO28_CHANNEL PWM4_CHANNEL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6"/>
        <v>#if PWM4&gt;=0
mcu_config_pwm(PWM4);
#endif</v>
      </c>
      <c r="J31" s="4"/>
      <c r="K31" s="4"/>
      <c r="L31" s="4"/>
      <c r="M31" s="4"/>
    </row>
    <row r="32" spans="1:13" ht="15" customHeight="1">
      <c r="A32" s="4">
        <v>29</v>
      </c>
      <c r="B32" s="4" t="str">
        <f t="shared" si="1"/>
        <v>DIO29</v>
      </c>
      <c r="C32" s="4" t="s">
        <v>32</v>
      </c>
      <c r="D32" s="4">
        <v>5</v>
      </c>
      <c r="E32" s="12" t="str">
        <f t="shared" si="2"/>
        <v>#if(defined(PWM5_PORT) &amp;&amp; defined(PWM5_BIT))
#define DIO29 29
#define PWM5 29
#define DIO29_PORT (PWM5_PORT)
#define DIO29_BIT (PWM5_BIT)
#define PWM5_OUTREG (__outreg__(PWM5_PORT))
#define PWM5_INREG (__inreg__(PWM5_PORT))
#define PWM5_DIRREG (__dirreg__(PWM5_PORT))
#define DIO29_OUTREG (__outreg__(PWM5_PORT))
#define DIO29_INREG (__inreg__(PWM5_PORT))
#define DIO29_DIRREG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DIO29_CHANNEL PWM5_CHANNEL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6"/>
        <v>#if PWM5&gt;=0
mcu_config_pwm(PWM5);
#endif</v>
      </c>
      <c r="J32" s="4"/>
      <c r="K32" s="4"/>
      <c r="L32" s="4"/>
      <c r="M32" s="4"/>
    </row>
    <row r="33" spans="1:13" ht="15" customHeight="1">
      <c r="A33" s="4">
        <v>30</v>
      </c>
      <c r="B33" s="4" t="str">
        <f t="shared" si="1"/>
        <v>DIO30</v>
      </c>
      <c r="C33" s="4" t="s">
        <v>33</v>
      </c>
      <c r="D33" s="4">
        <v>6</v>
      </c>
      <c r="E33" s="12" t="str">
        <f t="shared" si="2"/>
        <v>#if(defined(PWM6_PORT) &amp;&amp; defined(PWM6_BIT))
#define DIO30 30
#define PWM6 30
#define DIO30_PORT (PWM6_PORT)
#define DIO30_BIT (PWM6_BIT)
#define PWM6_OUTREG (__outreg__(PWM6_PORT))
#define PWM6_INREG (__inreg__(PWM6_PORT))
#define PWM6_DIRREG (__dirreg__(PWM6_PORT))
#define DIO30_OUTREG (__outreg__(PWM6_PORT))
#define DIO30_INREG (__inreg__(PWM6_PORT))
#define DIO30_DIRREG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DIO30_CHANNEL PWM6_CHANNEL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6"/>
        <v>#if PWM6&gt;=0
mcu_config_pwm(PWM6);
#endif</v>
      </c>
      <c r="J33" s="4"/>
      <c r="K33" s="4"/>
      <c r="L33" s="4"/>
      <c r="M33" s="4"/>
    </row>
    <row r="34" spans="1:13" ht="15" customHeight="1">
      <c r="A34" s="4">
        <v>31</v>
      </c>
      <c r="B34" s="4" t="str">
        <f t="shared" si="1"/>
        <v>DIO31</v>
      </c>
      <c r="C34" s="4" t="s">
        <v>34</v>
      </c>
      <c r="D34" s="4">
        <v>7</v>
      </c>
      <c r="E34" s="12" t="str">
        <f t="shared" si="2"/>
        <v>#if(defined(PWM7_PORT) &amp;&amp; defined(PWM7_BIT))
#define DIO31 31
#define PWM7 31
#define DIO31_PORT (PWM7_PORT)
#define DIO31_BIT (PWM7_BIT)
#define PWM7_OUTREG (__outreg__(PWM7_PORT))
#define PWM7_INREG (__inreg__(PWM7_PORT))
#define PWM7_DIRREG (__dirreg__(PWM7_PORT))
#define DIO31_OUTREG (__outreg__(PWM7_PORT))
#define DIO31_INREG (__inreg__(PWM7_PORT))
#define DIO31_DIRREG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DIO31_CHANNEL PWM7_CHANNEL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6"/>
        <v>#if PWM7&gt;=0
mcu_config_pwm(PWM7);
#endif</v>
      </c>
      <c r="J34" s="4"/>
      <c r="K34" s="4"/>
      <c r="L34" s="4"/>
      <c r="M34" s="4"/>
    </row>
    <row r="35" spans="1:13" ht="15" customHeight="1">
      <c r="A35" s="4">
        <v>32</v>
      </c>
      <c r="B35" s="4" t="str">
        <f t="shared" si="1"/>
        <v>DIO32</v>
      </c>
      <c r="C35" s="4" t="s">
        <v>35</v>
      </c>
      <c r="D35" s="4">
        <v>8</v>
      </c>
      <c r="E35" s="12" t="str">
        <f t="shared" si="2"/>
        <v>#if(defined(PWM8_PORT) &amp;&amp; defined(PWM8_BIT))
#define DIO32 32
#define PWM8 32
#define DIO32_PORT (PWM8_PORT)
#define DIO32_BIT (PWM8_BIT)
#define PWM8_OUTREG (__outreg__(PWM8_PORT))
#define PWM8_INREG (__inreg__(PWM8_PORT))
#define PWM8_DIRREG (__dirreg__(PWM8_PORT))
#define DIO32_OUTREG (__outreg__(PWM8_PORT))
#define DIO32_INREG (__inreg__(PWM8_PORT))
#define DIO32_DIRREG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DIO32_CHANNEL PWM8_CHANNEL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6"/>
        <v>#if PWM8&gt;=0
mcu_config_pwm(PWM8);
#endif</v>
      </c>
      <c r="J35" s="4"/>
      <c r="K35" s="4"/>
      <c r="L35" s="4"/>
      <c r="M35" s="4"/>
    </row>
    <row r="36" spans="1:13" ht="15" customHeight="1">
      <c r="A36" s="4">
        <v>33</v>
      </c>
      <c r="B36" s="4" t="str">
        <f t="shared" si="1"/>
        <v>DIO33</v>
      </c>
      <c r="C36" s="4" t="s">
        <v>36</v>
      </c>
      <c r="D36" s="4">
        <v>9</v>
      </c>
      <c r="E36" s="12" t="str">
        <f t="shared" si="2"/>
        <v>#if(defined(PWM9_PORT) &amp;&amp; defined(PWM9_BIT))
#define DIO33 33
#define PWM9 33
#define DIO33_PORT (PWM9_PORT)
#define DIO33_BIT (PWM9_BIT)
#define PWM9_OUTREG (__outreg__(PWM9_PORT))
#define PWM9_INREG (__inreg__(PWM9_PORT))
#define PWM9_DIRREG (__dirreg__(PWM9_PORT))
#define DIO33_OUTREG (__outreg__(PWM9_PORT))
#define DIO33_INREG (__inreg__(PWM9_PORT))
#define DIO33_DIRREG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DIO33_CHANNEL PWM9_CHANNEL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6"/>
        <v>#if PWM9&gt;=0
mcu_config_pwm(PWM9);
#endif</v>
      </c>
      <c r="J36" s="4"/>
      <c r="K36" s="4"/>
      <c r="L36" s="4"/>
      <c r="M36" s="4"/>
    </row>
    <row r="37" spans="1:13" ht="15" customHeight="1">
      <c r="A37" s="4">
        <v>34</v>
      </c>
      <c r="B37" s="4" t="str">
        <f t="shared" si="1"/>
        <v>DIO34</v>
      </c>
      <c r="C37" s="4" t="s">
        <v>37</v>
      </c>
      <c r="D37" s="4">
        <v>10</v>
      </c>
      <c r="E37" s="12" t="str">
        <f t="shared" si="2"/>
        <v>#if(defined(PWM10_PORT) &amp;&amp; defined(PWM10_BIT))
#define DIO34 34
#define PWM10 34
#define DIO34_PORT (PWM10_PORT)
#define DIO34_BIT (PWM10_BIT)
#define PWM10_OUTREG (__outreg__(PWM10_PORT))
#define PWM10_INREG (__inreg__(PWM10_PORT))
#define PWM10_DIRREG (__dirreg__(PWM10_PORT))
#define DIO34_OUTREG (__outreg__(PWM10_PORT))
#define DIO34_INREG (__inreg__(PWM10_PORT))
#define DIO34_DIRREG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DIO34_CHANNEL PWM10_CHANNEL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6"/>
        <v>#if PWM10&gt;=0
mcu_config_pwm(PWM10);
#endif</v>
      </c>
      <c r="J37" s="4"/>
      <c r="K37" s="4"/>
      <c r="L37" s="4"/>
      <c r="M37" s="4"/>
    </row>
    <row r="38" spans="1:13" ht="15" customHeight="1">
      <c r="A38" s="4">
        <v>35</v>
      </c>
      <c r="B38" s="4" t="str">
        <f t="shared" si="1"/>
        <v>DIO35</v>
      </c>
      <c r="C38" s="4" t="s">
        <v>38</v>
      </c>
      <c r="D38" s="4">
        <v>11</v>
      </c>
      <c r="E38" s="12" t="str">
        <f t="shared" si="2"/>
        <v>#if(defined(PWM11_PORT) &amp;&amp; defined(PWM11_BIT))
#define DIO35 35
#define PWM11 35
#define DIO35_PORT (PWM11_PORT)
#define DIO35_BIT (PWM11_BIT)
#define PWM11_OUTREG (__outreg__(PWM11_PORT))
#define PWM11_INREG (__inreg__(PWM11_PORT))
#define PWM11_DIRREG (__dirreg__(PWM11_PORT))
#define DIO35_OUTREG (__outreg__(PWM11_PORT))
#define DIO35_INREG (__inreg__(PWM11_PORT))
#define DIO35_DIRREG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DIO35_CHANNEL PWM11_CHANNEL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6"/>
        <v>#if PWM11&gt;=0
mcu_config_pwm(PWM11);
#endif</v>
      </c>
      <c r="J38" s="4"/>
      <c r="K38" s="4"/>
      <c r="L38" s="4"/>
      <c r="M38" s="4"/>
    </row>
    <row r="39" spans="1:13" ht="15" customHeight="1">
      <c r="A39" s="4">
        <v>36</v>
      </c>
      <c r="B39" s="4" t="str">
        <f t="shared" si="1"/>
        <v>DIO36</v>
      </c>
      <c r="C39" s="4" t="s">
        <v>39</v>
      </c>
      <c r="D39" s="4">
        <v>12</v>
      </c>
      <c r="E39" s="12" t="str">
        <f t="shared" si="2"/>
        <v>#if(defined(PWM12_PORT) &amp;&amp; defined(PWM12_BIT))
#define DIO36 36
#define PWM12 36
#define DIO36_PORT (PWM12_PORT)
#define DIO36_BIT (PWM12_BIT)
#define PWM12_OUTREG (__outreg__(PWM12_PORT))
#define PWM12_INREG (__inreg__(PWM12_PORT))
#define PWM12_DIRREG (__dirreg__(PWM12_PORT))
#define DIO36_OUTREG (__outreg__(PWM12_PORT))
#define DIO36_INREG (__inreg__(PWM12_PORT))
#define DIO36_DIRREG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DIO36_CHANNEL PWM12_CHANNEL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6"/>
        <v>#if PWM12&gt;=0
mcu_config_pwm(PWM12);
#endif</v>
      </c>
      <c r="J39" s="4"/>
      <c r="K39" s="4"/>
      <c r="L39" s="4"/>
      <c r="M39" s="4"/>
    </row>
    <row r="40" spans="1:13" ht="15" customHeight="1">
      <c r="A40" s="4">
        <v>37</v>
      </c>
      <c r="B40" s="4" t="str">
        <f t="shared" si="1"/>
        <v>DIO37</v>
      </c>
      <c r="C40" s="4" t="s">
        <v>40</v>
      </c>
      <c r="D40" s="4">
        <v>13</v>
      </c>
      <c r="E40" s="12" t="str">
        <f t="shared" si="2"/>
        <v>#if(defined(PWM13_PORT) &amp;&amp; defined(PWM13_BIT))
#define DIO37 37
#define PWM13 37
#define DIO37_PORT (PWM13_PORT)
#define DIO37_BIT (PWM13_BIT)
#define PWM13_OUTREG (__outreg__(PWM13_PORT))
#define PWM13_INREG (__inreg__(PWM13_PORT))
#define PWM13_DIRREG (__dirreg__(PWM13_PORT))
#define DIO37_OUTREG (__outreg__(PWM13_PORT))
#define DIO37_INREG (__inreg__(PWM13_PORT))
#define DIO37_DIRREG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DIO37_CHANNEL PWM13_CHANNEL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PWM13&gt;=0
mcu_config_pwm(PWM13);
#endif</v>
      </c>
      <c r="J40" s="4"/>
      <c r="K40" s="4"/>
      <c r="L40" s="4"/>
      <c r="M40" s="4"/>
    </row>
    <row r="41" spans="1:13" ht="15" customHeight="1">
      <c r="A41" s="4">
        <v>38</v>
      </c>
      <c r="B41" s="4" t="str">
        <f t="shared" si="1"/>
        <v>DIO38</v>
      </c>
      <c r="C41" s="4" t="s">
        <v>41</v>
      </c>
      <c r="D41" s="4">
        <v>14</v>
      </c>
      <c r="E41" s="12" t="str">
        <f t="shared" si="2"/>
        <v>#if(defined(PWM14_PORT) &amp;&amp; defined(PWM14_BIT))
#define DIO38 38
#define PWM14 38
#define DIO38_PORT (PWM14_PORT)
#define DIO38_BIT (PWM14_BIT)
#define PWM14_OUTREG (__outreg__(PWM14_PORT))
#define PWM14_INREG (__inreg__(PWM14_PORT))
#define PWM14_DIRREG (__dirreg__(PWM14_PORT))
#define DIO38_OUTREG (__outreg__(PWM14_PORT))
#define DIO38_INREG (__inreg__(PWM14_PORT))
#define DIO38_DIRREG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DIO38_CHANNEL PWM14_CHANNEL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PWM14&gt;=0
mcu_config_pwm(PWM14);
#endif</v>
      </c>
      <c r="J41" s="4"/>
      <c r="K41" s="4"/>
      <c r="L41" s="4"/>
      <c r="M41" s="4"/>
    </row>
    <row r="42" spans="1:13" ht="15" customHeight="1">
      <c r="A42" s="4">
        <v>39</v>
      </c>
      <c r="B42" s="4" t="str">
        <f t="shared" si="1"/>
        <v>DIO39</v>
      </c>
      <c r="C42" s="4" t="s">
        <v>42</v>
      </c>
      <c r="D42" s="4">
        <v>15</v>
      </c>
      <c r="E42" s="12" t="str">
        <f t="shared" si="2"/>
        <v>#if(defined(PWM15_PORT) &amp;&amp; defined(PWM15_BIT))
#define DIO39 39
#define PWM15 39
#define DIO39_PORT (PWM15_PORT)
#define DIO39_BIT (PWM15_BIT)
#define PWM15_OUTREG (__outreg__(PWM15_PORT))
#define PWM15_INREG (__inreg__(PWM15_PORT))
#define PWM15_DIRREG (__dirreg__(PWM15_PORT))
#define DIO39_OUTREG (__outreg__(PWM15_PORT))
#define DIO39_INREG (__inreg__(PWM15_PORT))
#define DIO39_DIRREG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DIO39_CHANNEL PWM15_CHANNEL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PWM15&gt;=0
mcu_config_pwm(PWM15);
#endif</v>
      </c>
      <c r="J42" s="4"/>
      <c r="K42" s="4"/>
      <c r="L42" s="4"/>
      <c r="M42" s="4"/>
    </row>
    <row r="43" spans="1:13" ht="15" customHeight="1">
      <c r="A43" s="4">
        <v>40</v>
      </c>
      <c r="B43" s="4" t="str">
        <f t="shared" si="1"/>
        <v>DIO40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DIO40 40
#define SERVO0 40
#define DIO40_PORT (SERVO0_PORT)
#define DIO40_BIT (SERVO0_BIT)
#define SERVO0_OUTREG (__outreg__(SERVO0_PORT))
#define SERVO0_INREG (__inreg__(SERVO0_PORT))
#define SERVO0_DIRREG (__dirreg__(SERVO0_PORT))
#define DIO40_OUTREG (__outreg__(SERVO0_PORT))
#define DIO40_INREG (__inreg__(SERVO0_PORT))
#define DIO40_DIRREG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10">"#if "&amp;C43&amp;"&gt;=0
mcu_config_output("&amp;C43&amp;");
#endif"</f>
        <v>#if SERVO0&gt;=0
mcu_config_output(SERVO0);
#endif</v>
      </c>
      <c r="J43" s="12"/>
      <c r="K43" s="12"/>
      <c r="L43" s="12"/>
      <c r="M43" s="12"/>
    </row>
    <row r="44" spans="1:13" ht="15" customHeight="1">
      <c r="A44" s="4">
        <v>41</v>
      </c>
      <c r="B44" s="4" t="str">
        <f t="shared" si="1"/>
        <v>DIO41</v>
      </c>
      <c r="C44" s="6" t="s">
        <v>110</v>
      </c>
      <c r="D44" s="4">
        <v>1</v>
      </c>
      <c r="E44" s="12" t="str">
        <f t="shared" si="7"/>
        <v>#if(defined(SERVO1_PORT) &amp;&amp; defined(SERVO1_BIT))
#define DIO41 41
#define SERVO1 41
#define DIO41_PORT (SERVO1_PORT)
#define DIO41_BIT (SERVO1_BIT)
#define SERVO1_OUTREG (__outreg__(SERVO1_PORT))
#define SERVO1_INREG (__inreg__(SERVO1_PORT))
#define SERVO1_DIRREG (__dirreg__(SERVO1_PORT))
#define DIO41_OUTREG (__outreg__(SERVO1_PORT))
#define DIO41_INREG (__inreg__(SERVO1_PORT))
#define DIO41_DIRREG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si="10"/>
        <v>#if SERVO1&gt;=0
mcu_config_output(SERVO1);
#endif</v>
      </c>
      <c r="J44" s="12"/>
      <c r="K44" s="12"/>
      <c r="L44" s="12"/>
      <c r="M44" s="12"/>
    </row>
    <row r="45" spans="1:13" ht="15" customHeight="1">
      <c r="A45" s="4">
        <v>42</v>
      </c>
      <c r="B45" s="4" t="str">
        <f t="shared" si="1"/>
        <v>DIO42</v>
      </c>
      <c r="C45" s="6" t="s">
        <v>111</v>
      </c>
      <c r="D45" s="4">
        <v>2</v>
      </c>
      <c r="E45" s="12" t="str">
        <f t="shared" si="7"/>
        <v>#if(defined(SERVO2_PORT) &amp;&amp; defined(SERVO2_BIT))
#define DIO42 42
#define SERVO2 42
#define DIO42_PORT (SERVO2_PORT)
#define DIO42_BIT (SERVO2_BIT)
#define SERVO2_OUTREG (__outreg__(SERVO2_PORT))
#define SERVO2_INREG (__inreg__(SERVO2_PORT))
#define SERVO2_DIRREG (__dirreg__(SERVO2_PORT))
#define DIO42_OUTREG (__outreg__(SERVO2_PORT))
#define DIO42_INREG (__inreg__(SERVO2_PORT))
#define DIO42_DIRREG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SERVO2&gt;=0
mcu_config_output(SERVO2);
#endif</v>
      </c>
      <c r="J45" s="12"/>
      <c r="K45" s="12"/>
      <c r="L45" s="12"/>
      <c r="M45" s="12"/>
    </row>
    <row r="46" spans="1:13" ht="15" customHeight="1">
      <c r="A46" s="4">
        <v>43</v>
      </c>
      <c r="B46" s="4" t="str">
        <f t="shared" si="1"/>
        <v>DIO43</v>
      </c>
      <c r="C46" s="6" t="s">
        <v>112</v>
      </c>
      <c r="D46" s="4">
        <v>3</v>
      </c>
      <c r="E46" s="12" t="str">
        <f t="shared" si="7"/>
        <v>#if(defined(SERVO3_PORT) &amp;&amp; defined(SERVO3_BIT))
#define DIO43 43
#define SERVO3 43
#define DIO43_PORT (SERVO3_PORT)
#define DIO43_BIT (SERVO3_BIT)
#define SERVO3_OUTREG (__outreg__(SERVO3_PORT))
#define SERVO3_INREG (__inreg__(SERVO3_PORT))
#define SERVO3_DIRREG (__dirreg__(SERVO3_PORT))
#define DIO43_OUTREG (__outreg__(SERVO3_PORT))
#define DIO43_INREG (__inreg__(SERVO3_PORT))
#define DIO43_DIRREG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SERVO3&gt;=0
mcu_config_output(SERVO3);
#endif</v>
      </c>
      <c r="J46" s="12"/>
      <c r="K46" s="12"/>
      <c r="L46" s="12"/>
      <c r="M46" s="12"/>
    </row>
    <row r="47" spans="1:13" ht="15" customHeight="1">
      <c r="A47" s="4">
        <v>44</v>
      </c>
      <c r="B47" s="4" t="str">
        <f t="shared" si="1"/>
        <v>DIO44</v>
      </c>
      <c r="C47" s="6" t="s">
        <v>113</v>
      </c>
      <c r="D47" s="4">
        <v>4</v>
      </c>
      <c r="E47" s="12" t="str">
        <f t="shared" si="7"/>
        <v>#if(defined(SERVO4_PORT) &amp;&amp; defined(SERVO4_BIT))
#define DIO44 44
#define SERVO4 44
#define DIO44_PORT (SERVO4_PORT)
#define DIO44_BIT (SERVO4_BIT)
#define SERVO4_OUTREG (__outreg__(SERVO4_PORT))
#define SERVO4_INREG (__inreg__(SERVO4_PORT))
#define SERVO4_DIRREG (__dirreg__(SERVO4_PORT))
#define DIO44_OUTREG (__outreg__(SERVO4_PORT))
#define DIO44_INREG (__inreg__(SERVO4_PORT))
#define DIO44_DIRREG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SERVO4&gt;=0
mcu_config_output(SERVO4);
#endif</v>
      </c>
      <c r="J47" s="12"/>
      <c r="K47" s="12"/>
      <c r="L47" s="12"/>
      <c r="M47" s="12"/>
    </row>
    <row r="48" spans="1:13" ht="15" customHeight="1">
      <c r="A48" s="4">
        <v>45</v>
      </c>
      <c r="B48" s="4" t="str">
        <f t="shared" si="1"/>
        <v>DIO45</v>
      </c>
      <c r="C48" s="6" t="s">
        <v>114</v>
      </c>
      <c r="D48" s="4">
        <v>5</v>
      </c>
      <c r="E48" s="12" t="str">
        <f t="shared" si="7"/>
        <v>#if(defined(SERVO5_PORT) &amp;&amp; defined(SERVO5_BIT))
#define DIO45 45
#define SERVO5 45
#define DIO45_PORT (SERVO5_PORT)
#define DIO45_BIT (SERVO5_BIT)
#define SERVO5_OUTREG (__outreg__(SERVO5_PORT))
#define SERVO5_INREG (__inreg__(SERVO5_PORT))
#define SERVO5_DIRREG (__dirreg__(SERVO5_PORT))
#define DIO45_OUTREG (__outreg__(SERVO5_PORT))
#define DIO45_INREG (__inreg__(SERVO5_PORT))
#define DIO45_DIRREG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SERVO5&gt;=0
mcu_config_output(SERVO5);
#endif</v>
      </c>
      <c r="J48" s="12"/>
      <c r="K48" s="12"/>
      <c r="L48" s="12"/>
      <c r="M48" s="12"/>
    </row>
    <row r="49" spans="1:13" ht="15" customHeight="1">
      <c r="A49" s="4">
        <v>46</v>
      </c>
      <c r="B49" s="4" t="str">
        <f t="shared" si="1"/>
        <v>DIO46</v>
      </c>
      <c r="C49" s="4" t="s">
        <v>43</v>
      </c>
      <c r="D49" s="4">
        <v>0</v>
      </c>
      <c r="E49" s="12" t="str">
        <f t="shared" si="2"/>
        <v>#if(defined(DOUT0_PORT) &amp;&amp; defined(DOUT0_BIT))
#define DIO46 46
#define DOUT0 46
#define DIO46_PORT (DOUT0_PORT)
#define DIO46_BIT (DOUT0_BIT)
#define DOUT0_OUTREG (__outreg__(DOUT0_PORT))
#define DOUT0_INREG (__inreg__(DOUT0_PORT))
#define DOUT0_DIRREG (__dirreg__(DOUT0_PORT))
#define DIO46_OUTREG (__outreg__(DOUT0_PORT))
#define DIO46_INREG (__inreg__(DOUT0_PORT))
#define DIO46_DIRREG (__dirreg__(DOUT0_PORT))
#endif</v>
      </c>
      <c r="F49" s="12"/>
      <c r="G49" s="12"/>
      <c r="H49" s="12"/>
      <c r="I49" s="4" t="str">
        <f t="shared" ref="I49:I64" si="11">"#if "&amp;C49&amp;"&gt;=0
mcu_config_output("&amp;C49&amp;");
#endif"</f>
        <v>#if DOUT0&gt;=0
mcu_config_output(DOUT0);
#endif</v>
      </c>
      <c r="J49" s="4"/>
      <c r="K49" s="4"/>
      <c r="L49" s="4"/>
      <c r="M49" s="4"/>
    </row>
    <row r="50" spans="1:13" ht="15" customHeight="1">
      <c r="A50" s="4">
        <v>47</v>
      </c>
      <c r="B50" s="4" t="str">
        <f t="shared" si="1"/>
        <v>DIO47</v>
      </c>
      <c r="C50" s="4" t="s">
        <v>44</v>
      </c>
      <c r="D50" s="4">
        <v>1</v>
      </c>
      <c r="E50" s="12" t="str">
        <f t="shared" si="2"/>
        <v>#if(defined(DOUT1_PORT) &amp;&amp; defined(DOUT1_BIT))
#define DIO47 47
#define DOUT1 47
#define DIO47_PORT (DOUT1_PORT)
#define DIO47_BIT (DOUT1_BIT)
#define DOUT1_OUTREG (__outreg__(DOUT1_PORT))
#define DOUT1_INREG (__inreg__(DOUT1_PORT))
#define DOUT1_DIRREG (__dirreg__(DOUT1_PORT))
#define DIO47_OUTREG (__outreg__(DOUT1_PORT))
#define DIO47_INREG (__inreg__(DOUT1_PORT))
#define DIO47_DIRREG (__dirreg__(DOUT1_PORT))
#endif</v>
      </c>
      <c r="F50" s="12"/>
      <c r="G50" s="12"/>
      <c r="H50" s="12"/>
      <c r="I50" s="4" t="str">
        <f t="shared" si="11"/>
        <v>#if DOUT1&gt;=0
mcu_config_output(DOUT1);
#endif</v>
      </c>
      <c r="J50" s="4"/>
      <c r="K50" s="4"/>
      <c r="L50" s="4"/>
      <c r="M50" s="4"/>
    </row>
    <row r="51" spans="1:13" ht="15" customHeight="1">
      <c r="A51" s="4">
        <v>48</v>
      </c>
      <c r="B51" s="4" t="str">
        <f t="shared" si="1"/>
        <v>DIO48</v>
      </c>
      <c r="C51" s="4" t="s">
        <v>45</v>
      </c>
      <c r="D51" s="4">
        <v>2</v>
      </c>
      <c r="E51" s="12" t="str">
        <f t="shared" si="2"/>
        <v>#if(defined(DOUT2_PORT) &amp;&amp; defined(DOUT2_BIT))
#define DIO48 48
#define DOUT2 48
#define DIO48_PORT (DOUT2_PORT)
#define DIO48_BIT (DOUT2_BIT)
#define DOUT2_OUTREG (__outreg__(DOUT2_PORT))
#define DOUT2_INREG (__inreg__(DOUT2_PORT))
#define DOUT2_DIRREG (__dirreg__(DOUT2_PORT))
#define DIO48_OUTREG (__outreg__(DOUT2_PORT))
#define DIO48_INREG (__inreg__(DOUT2_PORT))
#define DIO48_DIRREG (__dirreg__(DOUT2_PORT))
#endif</v>
      </c>
      <c r="F51" s="12"/>
      <c r="G51" s="12"/>
      <c r="H51" s="12"/>
      <c r="I51" s="4" t="str">
        <f t="shared" si="11"/>
        <v>#if DOUT2&gt;=0
mcu_config_output(DOUT2);
#endif</v>
      </c>
      <c r="J51" s="4"/>
      <c r="K51" s="4"/>
      <c r="L51" s="4"/>
      <c r="M51" s="4"/>
    </row>
    <row r="52" spans="1:13" ht="15" customHeight="1">
      <c r="A52" s="4">
        <v>49</v>
      </c>
      <c r="B52" s="4" t="str">
        <f t="shared" si="1"/>
        <v>DIO49</v>
      </c>
      <c r="C52" s="4" t="s">
        <v>46</v>
      </c>
      <c r="D52" s="4">
        <v>3</v>
      </c>
      <c r="E52" s="12" t="str">
        <f t="shared" si="2"/>
        <v>#if(defined(DOUT3_PORT) &amp;&amp; defined(DOUT3_BIT))
#define DIO49 49
#define DOUT3 49
#define DIO49_PORT (DOUT3_PORT)
#define DIO49_BIT (DOUT3_BIT)
#define DOUT3_OUTREG (__outreg__(DOUT3_PORT))
#define DOUT3_INREG (__inreg__(DOUT3_PORT))
#define DOUT3_DIRREG (__dirreg__(DOUT3_PORT))
#define DIO49_OUTREG (__outreg__(DOUT3_PORT))
#define DIO49_INREG (__inreg__(DOUT3_PORT))
#define DIO49_DIRREG (__dirreg__(DOUT3_PORT))
#endif</v>
      </c>
      <c r="F52" s="12"/>
      <c r="G52" s="12"/>
      <c r="H52" s="12"/>
      <c r="I52" s="4" t="str">
        <f t="shared" si="11"/>
        <v>#if DOUT3&gt;=0
mcu_config_output(DOUT3);
#endif</v>
      </c>
      <c r="J52" s="4"/>
      <c r="K52" s="4"/>
      <c r="L52" s="4"/>
      <c r="M52" s="4"/>
    </row>
    <row r="53" spans="1:13" ht="15" customHeight="1">
      <c r="A53" s="4">
        <v>50</v>
      </c>
      <c r="B53" s="4" t="str">
        <f t="shared" si="1"/>
        <v>DIO50</v>
      </c>
      <c r="C53" s="4" t="s">
        <v>47</v>
      </c>
      <c r="D53" s="4">
        <v>4</v>
      </c>
      <c r="E53" s="12" t="str">
        <f t="shared" si="2"/>
        <v>#if(defined(DOUT4_PORT) &amp;&amp; defined(DOUT4_BIT))
#define DIO50 50
#define DOUT4 50
#define DIO50_PORT (DOUT4_PORT)
#define DIO50_BIT (DOUT4_BIT)
#define DOUT4_OUTREG (__outreg__(DOUT4_PORT))
#define DOUT4_INREG (__inreg__(DOUT4_PORT))
#define DOUT4_DIRREG (__dirreg__(DOUT4_PORT))
#define DIO50_OUTREG (__outreg__(DOUT4_PORT))
#define DIO50_INREG (__inreg__(DOUT4_PORT))
#define DIO50_DIRREG (__dirreg__(DOUT4_PORT))
#endif</v>
      </c>
      <c r="F53" s="12"/>
      <c r="G53" s="12"/>
      <c r="H53" s="12"/>
      <c r="I53" s="4" t="str">
        <f t="shared" si="11"/>
        <v>#if DOUT4&gt;=0
mcu_config_output(DOUT4);
#endif</v>
      </c>
      <c r="J53" s="4"/>
      <c r="K53" s="4"/>
      <c r="L53" s="4"/>
      <c r="M53" s="4"/>
    </row>
    <row r="54" spans="1:13" ht="15" customHeight="1">
      <c r="A54" s="4">
        <v>51</v>
      </c>
      <c r="B54" s="4" t="str">
        <f t="shared" si="1"/>
        <v>DIO51</v>
      </c>
      <c r="C54" s="4" t="s">
        <v>48</v>
      </c>
      <c r="D54" s="4">
        <v>5</v>
      </c>
      <c r="E54" s="12" t="str">
        <f t="shared" si="2"/>
        <v>#if(defined(DOUT5_PORT) &amp;&amp; defined(DOUT5_BIT))
#define DIO51 51
#define DOUT5 51
#define DIO51_PORT (DOUT5_PORT)
#define DIO51_BIT (DOUT5_BIT)
#define DOUT5_OUTREG (__outreg__(DOUT5_PORT))
#define DOUT5_INREG (__inreg__(DOUT5_PORT))
#define DOUT5_DIRREG (__dirreg__(DOUT5_PORT))
#define DIO51_OUTREG (__outreg__(DOUT5_PORT))
#define DIO51_INREG (__inreg__(DOUT5_PORT))
#define DIO51_DIRREG (__dirreg__(DOUT5_PORT))
#endif</v>
      </c>
      <c r="F54" s="12"/>
      <c r="G54" s="12"/>
      <c r="H54" s="12"/>
      <c r="I54" s="4" t="str">
        <f t="shared" si="11"/>
        <v>#if DOUT5&gt;=0
mcu_config_output(DOUT5);
#endif</v>
      </c>
      <c r="J54" s="4"/>
      <c r="K54" s="4"/>
      <c r="L54" s="4"/>
      <c r="M54" s="4"/>
    </row>
    <row r="55" spans="1:13" ht="15" customHeight="1">
      <c r="A55" s="4">
        <v>52</v>
      </c>
      <c r="B55" s="4" t="str">
        <f t="shared" si="1"/>
        <v>DIO52</v>
      </c>
      <c r="C55" s="4" t="s">
        <v>49</v>
      </c>
      <c r="D55" s="4">
        <v>6</v>
      </c>
      <c r="E55" s="12" t="str">
        <f t="shared" si="2"/>
        <v>#if(defined(DOUT6_PORT) &amp;&amp; defined(DOUT6_BIT))
#define DIO52 52
#define DOUT6 52
#define DIO52_PORT (DOUT6_PORT)
#define DIO52_BIT (DOUT6_BIT)
#define DOUT6_OUTREG (__outreg__(DOUT6_PORT))
#define DOUT6_INREG (__inreg__(DOUT6_PORT))
#define DOUT6_DIRREG (__dirreg__(DOUT6_PORT))
#define DIO52_OUTREG (__outreg__(DOUT6_PORT))
#define DIO52_INREG (__inreg__(DOUT6_PORT))
#define DIO52_DIRREG (__dirreg__(DOUT6_PORT))
#endif</v>
      </c>
      <c r="F55" s="12"/>
      <c r="G55" s="12"/>
      <c r="H55" s="12"/>
      <c r="I55" s="4" t="str">
        <f t="shared" si="11"/>
        <v>#if DOUT6&gt;=0
mcu_config_output(DOUT6);
#endif</v>
      </c>
      <c r="J55" s="4"/>
      <c r="K55" s="4"/>
      <c r="L55" s="4"/>
      <c r="M55" s="4"/>
    </row>
    <row r="56" spans="1:13" ht="15" customHeight="1">
      <c r="A56" s="4">
        <v>53</v>
      </c>
      <c r="B56" s="4" t="str">
        <f t="shared" si="1"/>
        <v>DIO53</v>
      </c>
      <c r="C56" s="4" t="s">
        <v>50</v>
      </c>
      <c r="D56" s="4">
        <v>7</v>
      </c>
      <c r="E56" s="12" t="str">
        <f t="shared" si="2"/>
        <v>#if(defined(DOUT7_PORT) &amp;&amp; defined(DOUT7_BIT))
#define DIO53 53
#define DOUT7 53
#define DIO53_PORT (DOUT7_PORT)
#define DIO53_BIT (DOUT7_BIT)
#define DOUT7_OUTREG (__outreg__(DOUT7_PORT))
#define DOUT7_INREG (__inreg__(DOUT7_PORT))
#define DOUT7_DIRREG (__dirreg__(DOUT7_PORT))
#define DIO53_OUTREG (__outreg__(DOUT7_PORT))
#define DIO53_INREG (__inreg__(DOUT7_PORT))
#define DIO53_DIRREG (__dirreg__(DOUT7_PORT))
#endif</v>
      </c>
      <c r="F56" s="12"/>
      <c r="G56" s="12"/>
      <c r="H56" s="12"/>
      <c r="I56" s="4" t="str">
        <f t="shared" si="11"/>
        <v>#if DOUT7&gt;=0
mcu_config_output(DOUT7);
#endif</v>
      </c>
      <c r="J56" s="4"/>
      <c r="K56" s="4"/>
      <c r="L56" s="4"/>
      <c r="M56" s="4"/>
    </row>
    <row r="57" spans="1:13" ht="15" customHeight="1">
      <c r="A57" s="4">
        <v>54</v>
      </c>
      <c r="B57" s="4" t="str">
        <f t="shared" si="1"/>
        <v>DIO54</v>
      </c>
      <c r="C57" s="4" t="s">
        <v>51</v>
      </c>
      <c r="D57" s="4">
        <v>8</v>
      </c>
      <c r="E57" s="12" t="str">
        <f t="shared" si="2"/>
        <v>#if(defined(DOUT8_PORT) &amp;&amp; defined(DOUT8_BIT))
#define DIO54 54
#define DOUT8 54
#define DIO54_PORT (DOUT8_PORT)
#define DIO54_BIT (DOUT8_BIT)
#define DOUT8_OUTREG (__outreg__(DOUT8_PORT))
#define DOUT8_INREG (__inreg__(DOUT8_PORT))
#define DOUT8_DIRREG (__dirreg__(DOUT8_PORT))
#define DIO54_OUTREG (__outreg__(DOUT8_PORT))
#define DIO54_INREG (__inreg__(DOUT8_PORT))
#define DIO54_DIRREG (__dirreg__(DOUT8_PORT))
#endif</v>
      </c>
      <c r="F57" s="12"/>
      <c r="G57" s="12"/>
      <c r="H57" s="12"/>
      <c r="I57" s="4" t="str">
        <f t="shared" si="11"/>
        <v>#if DOUT8&gt;=0
mcu_config_output(DOUT8);
#endif</v>
      </c>
      <c r="J57" s="4"/>
      <c r="K57" s="4"/>
      <c r="L57" s="4"/>
      <c r="M57" s="4"/>
    </row>
    <row r="58" spans="1:13" ht="15" customHeight="1">
      <c r="A58" s="4">
        <v>55</v>
      </c>
      <c r="B58" s="4" t="str">
        <f t="shared" si="1"/>
        <v>DIO55</v>
      </c>
      <c r="C58" s="4" t="s">
        <v>52</v>
      </c>
      <c r="D58" s="4">
        <v>9</v>
      </c>
      <c r="E58" s="12" t="str">
        <f t="shared" si="2"/>
        <v>#if(defined(DOUT9_PORT) &amp;&amp; defined(DOUT9_BIT))
#define DIO55 55
#define DOUT9 55
#define DIO55_PORT (DOUT9_PORT)
#define DIO55_BIT (DOUT9_BIT)
#define DOUT9_OUTREG (__outreg__(DOUT9_PORT))
#define DOUT9_INREG (__inreg__(DOUT9_PORT))
#define DOUT9_DIRREG (__dirreg__(DOUT9_PORT))
#define DIO55_OUTREG (__outreg__(DOUT9_PORT))
#define DIO55_INREG (__inreg__(DOUT9_PORT))
#define DIO55_DIRREG (__dirreg__(DOUT9_PORT))
#endif</v>
      </c>
      <c r="F58" s="12"/>
      <c r="G58" s="12"/>
      <c r="H58" s="12"/>
      <c r="I58" s="4" t="str">
        <f t="shared" si="11"/>
        <v>#if DOUT9&gt;=0
mcu_config_output(DOUT9);
#endif</v>
      </c>
      <c r="J58" s="4"/>
      <c r="K58" s="4"/>
      <c r="L58" s="4"/>
      <c r="M58" s="4"/>
    </row>
    <row r="59" spans="1:13" ht="15" customHeight="1">
      <c r="A59" s="4">
        <v>56</v>
      </c>
      <c r="B59" s="4" t="str">
        <f t="shared" si="1"/>
        <v>DIO56</v>
      </c>
      <c r="C59" s="4" t="s">
        <v>53</v>
      </c>
      <c r="D59" s="4">
        <v>10</v>
      </c>
      <c r="E59" s="12" t="str">
        <f t="shared" si="2"/>
        <v>#if(defined(DOUT10_PORT) &amp;&amp; defined(DOUT10_BIT))
#define DIO56 56
#define DOUT10 56
#define DIO56_PORT (DOUT10_PORT)
#define DIO56_BIT (DOUT10_BIT)
#define DOUT10_OUTREG (__outreg__(DOUT10_PORT))
#define DOUT10_INREG (__inreg__(DOUT10_PORT))
#define DOUT10_DIRREG (__dirreg__(DOUT10_PORT))
#define DIO56_OUTREG (__outreg__(DOUT10_PORT))
#define DIO56_INREG (__inreg__(DOUT10_PORT))
#define DIO56_DIRREG (__dirreg__(DOUT10_PORT))
#endif</v>
      </c>
      <c r="F59" s="12"/>
      <c r="G59" s="12"/>
      <c r="H59" s="12"/>
      <c r="I59" s="4" t="str">
        <f t="shared" si="11"/>
        <v>#if DOUT10&gt;=0
mcu_config_output(DOUT10);
#endif</v>
      </c>
      <c r="J59" s="4"/>
      <c r="K59" s="4"/>
      <c r="L59" s="4"/>
      <c r="M59" s="4"/>
    </row>
    <row r="60" spans="1:13" ht="15" customHeight="1">
      <c r="A60" s="4">
        <v>57</v>
      </c>
      <c r="B60" s="4" t="str">
        <f t="shared" si="1"/>
        <v>DIO57</v>
      </c>
      <c r="C60" s="4" t="s">
        <v>54</v>
      </c>
      <c r="D60" s="4">
        <v>11</v>
      </c>
      <c r="E60" s="12" t="str">
        <f t="shared" si="2"/>
        <v>#if(defined(DOUT11_PORT) &amp;&amp; defined(DOUT11_BIT))
#define DIO57 57
#define DOUT11 57
#define DIO57_PORT (DOUT11_PORT)
#define DIO57_BIT (DOUT11_BIT)
#define DOUT11_OUTREG (__outreg__(DOUT11_PORT))
#define DOUT11_INREG (__inreg__(DOUT11_PORT))
#define DOUT11_DIRREG (__dirreg__(DOUT11_PORT))
#define DIO57_OUTREG (__outreg__(DOUT11_PORT))
#define DIO57_INREG (__inreg__(DOUT11_PORT))
#define DIO57_DIRREG (__dirreg__(DOUT11_PORT))
#endif</v>
      </c>
      <c r="F60" s="15"/>
      <c r="G60" s="12"/>
      <c r="H60" s="12"/>
      <c r="I60" s="4" t="str">
        <f t="shared" si="11"/>
        <v>#if DOUT11&gt;=0
mcu_config_output(DOUT11);
#endif</v>
      </c>
      <c r="J60" s="4"/>
      <c r="K60" s="4"/>
      <c r="L60" s="4"/>
      <c r="M60" s="4"/>
    </row>
    <row r="61" spans="1:13" ht="15" customHeight="1">
      <c r="A61" s="4">
        <v>58</v>
      </c>
      <c r="B61" s="4" t="str">
        <f t="shared" si="1"/>
        <v>DIO58</v>
      </c>
      <c r="C61" s="4" t="s">
        <v>55</v>
      </c>
      <c r="D61" s="4">
        <v>12</v>
      </c>
      <c r="E61" s="12" t="str">
        <f t="shared" si="2"/>
        <v>#if(defined(DOUT12_PORT) &amp;&amp; defined(DOUT12_BIT))
#define DIO58 58
#define DOUT12 58
#define DIO58_PORT (DOUT12_PORT)
#define DIO58_BIT (DOUT12_BIT)
#define DOUT12_OUTREG (__outreg__(DOUT12_PORT))
#define DOUT12_INREG (__inreg__(DOUT12_PORT))
#define DOUT12_DIRREG (__dirreg__(DOUT12_PORT))
#define DIO58_OUTREG (__outreg__(DOUT12_PORT))
#define DIO58_INREG (__inreg__(DOUT12_PORT))
#define DIO58_DIRREG (__dirreg__(DOUT12_PORT))
#endif</v>
      </c>
      <c r="F61" s="15"/>
      <c r="G61" s="12"/>
      <c r="H61" s="12"/>
      <c r="I61" s="4" t="str">
        <f t="shared" si="11"/>
        <v>#if DOUT12&gt;=0
mcu_config_output(DOUT12);
#endif</v>
      </c>
      <c r="J61" s="4"/>
      <c r="K61" s="4"/>
      <c r="L61" s="4"/>
      <c r="M61" s="4"/>
    </row>
    <row r="62" spans="1:13" ht="15" customHeight="1">
      <c r="A62" s="4">
        <v>59</v>
      </c>
      <c r="B62" s="4" t="str">
        <f t="shared" si="1"/>
        <v>DIO59</v>
      </c>
      <c r="C62" s="4" t="s">
        <v>56</v>
      </c>
      <c r="D62" s="4">
        <v>13</v>
      </c>
      <c r="E62" s="12" t="str">
        <f t="shared" si="2"/>
        <v>#if(defined(DOUT13_PORT) &amp;&amp; defined(DOUT13_BIT))
#define DIO59 59
#define DOUT13 59
#define DIO59_PORT (DOUT13_PORT)
#define DIO59_BIT (DOUT13_BIT)
#define DOUT13_OUTREG (__outreg__(DOUT13_PORT))
#define DOUT13_INREG (__inreg__(DOUT13_PORT))
#define DOUT13_DIRREG (__dirreg__(DOUT13_PORT))
#define DIO59_OUTREG (__outreg__(DOUT13_PORT))
#define DIO59_INREG (__inreg__(DOUT13_PORT))
#define DIO59_DIRREG (__dirreg__(DOUT13_PORT))
#endif</v>
      </c>
      <c r="F62" s="15"/>
      <c r="G62" s="12"/>
      <c r="H62" s="12"/>
      <c r="I62" s="4" t="str">
        <f t="shared" si="11"/>
        <v>#if DOUT13&gt;=0
mcu_config_output(DOUT13);
#endif</v>
      </c>
      <c r="J62" s="4"/>
      <c r="K62" s="4"/>
      <c r="L62" s="4"/>
      <c r="M62" s="4"/>
    </row>
    <row r="63" spans="1:13" ht="15" customHeight="1">
      <c r="A63" s="4">
        <v>60</v>
      </c>
      <c r="B63" s="4" t="str">
        <f t="shared" si="1"/>
        <v>DIO60</v>
      </c>
      <c r="C63" s="4" t="s">
        <v>57</v>
      </c>
      <c r="D63" s="4">
        <v>14</v>
      </c>
      <c r="E63" s="12" t="str">
        <f t="shared" si="2"/>
        <v>#if(defined(DOUT14_PORT) &amp;&amp; defined(DOUT14_BIT))
#define DIO60 60
#define DOUT14 60
#define DIO60_PORT (DOUT14_PORT)
#define DIO60_BIT (DOUT14_BIT)
#define DOUT14_OUTREG (__outreg__(DOUT14_PORT))
#define DOUT14_INREG (__inreg__(DOUT14_PORT))
#define DOUT14_DIRREG (__dirreg__(DOUT14_PORT))
#define DIO60_OUTREG (__outreg__(DOUT14_PORT))
#define DIO60_INREG (__inreg__(DOUT14_PORT))
#define DIO60_DIRREG (__dirreg__(DOUT14_PORT))
#endif</v>
      </c>
      <c r="F63" s="15"/>
      <c r="G63" s="12"/>
      <c r="H63" s="12"/>
      <c r="I63" s="4" t="str">
        <f t="shared" si="11"/>
        <v>#if DOUT14&gt;=0
mcu_config_output(DOUT14);
#endif</v>
      </c>
      <c r="J63" s="4"/>
      <c r="K63" s="4"/>
      <c r="L63" s="4"/>
      <c r="M63" s="4"/>
    </row>
    <row r="64" spans="1:13" ht="15" customHeight="1">
      <c r="A64" s="4">
        <v>61</v>
      </c>
      <c r="B64" s="4" t="str">
        <f t="shared" si="1"/>
        <v>DIO61</v>
      </c>
      <c r="C64" s="4" t="s">
        <v>58</v>
      </c>
      <c r="D64" s="4">
        <v>15</v>
      </c>
      <c r="E64" s="12" t="str">
        <f t="shared" si="2"/>
        <v>#if(defined(DOUT15_PORT) &amp;&amp; defined(DOUT15_BIT))
#define DIO61 61
#define DOUT15 61
#define DIO61_PORT (DOUT15_PORT)
#define DIO61_BIT (DOUT15_BIT)
#define DOUT15_OUTREG (__outreg__(DOUT15_PORT))
#define DOUT15_INREG (__inreg__(DOUT15_PORT))
#define DOUT15_DIRREG (__dirreg__(DOUT15_PORT))
#define DIO61_OUTREG (__outreg__(DOUT15_PORT))
#define DIO61_INREG (__inreg__(DOUT15_PORT))
#define DIO61_DIRREG (__dirreg__(DOUT15_PORT))
#endif</v>
      </c>
      <c r="F64" s="18"/>
      <c r="G64" s="18"/>
      <c r="H64" s="12"/>
      <c r="I64" s="4" t="str">
        <f t="shared" si="11"/>
        <v>#if DOUT15&gt;=0
mcu_config_output(DOUT15);
#endif</v>
      </c>
      <c r="J64" s="4"/>
      <c r="K64" s="4"/>
      <c r="L64" s="4"/>
      <c r="M64" s="4"/>
    </row>
    <row r="65" spans="1:13" ht="15" customHeight="1">
      <c r="A65" s="4">
        <v>62</v>
      </c>
      <c r="B65" s="4" t="str">
        <f t="shared" si="1"/>
        <v>DIO62</v>
      </c>
      <c r="C65" s="4" t="s">
        <v>191</v>
      </c>
      <c r="D65" s="4">
        <v>16</v>
      </c>
      <c r="E65" s="16" t="str">
        <f t="shared" ref="E65:E80" si="12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DIO62 62
#define DOUT16 62
#define DIO62_PORT (DOUT16_PORT)
#define DIO62_BIT (DOUT16_BIT)
#define DOUT16_OUTREG (__outreg__(DOUT16_PORT))
#define DOUT16_INREG (__inreg__(DOUT16_PORT))
#define DOUT16_DIRREG (__dirreg__(DOUT16_PORT))
#define DIO62_OUTREG (__outreg__(DOUT16_PORT))
#define DIO62_INREG (__inreg__(DOUT16_PORT))
#define DIO62_DIRREG (__dirreg__(DOUT16_PORT))
#endif</v>
      </c>
      <c r="F65" s="16"/>
      <c r="G65" s="16"/>
      <c r="H65" s="16"/>
      <c r="I65" s="4" t="str">
        <f t="shared" ref="I65:I80" si="13">"#if "&amp;C65&amp;"&gt;=0
mcu_config_output("&amp;C65&amp;");
#endif"</f>
        <v>#if DOUT16&gt;=0
mcu_config_output(DOUT16);
#endif</v>
      </c>
      <c r="J65" s="4"/>
      <c r="K65" s="4"/>
      <c r="L65" s="4"/>
      <c r="M65" s="4"/>
    </row>
    <row r="66" spans="1:13" ht="15" customHeight="1">
      <c r="A66" s="4">
        <v>63</v>
      </c>
      <c r="B66" s="4" t="str">
        <f t="shared" si="1"/>
        <v>DIO63</v>
      </c>
      <c r="C66" s="4" t="s">
        <v>192</v>
      </c>
      <c r="D66" s="4">
        <v>17</v>
      </c>
      <c r="E66" s="16" t="str">
        <f t="shared" si="12"/>
        <v>#if(defined(DOUT17_PORT) &amp;&amp; defined(DOUT17_BIT))
#define DIO63 63
#define DOUT17 63
#define DIO63_PORT (DOUT17_PORT)
#define DIO63_BIT (DOUT17_BIT)
#define DOUT17_OUTREG (__outreg__(DOUT17_PORT))
#define DOUT17_INREG (__inreg__(DOUT17_PORT))
#define DOUT17_DIRREG (__dirreg__(DOUT17_PORT))
#define DIO63_OUTREG (__outreg__(DOUT17_PORT))
#define DIO63_INREG (__inreg__(DOUT17_PORT))
#define DIO63_DIRREG (__dirreg__(DOUT17_PORT))
#endif</v>
      </c>
      <c r="F66" s="16"/>
      <c r="G66" s="16"/>
      <c r="H66" s="16"/>
      <c r="I66" s="4" t="str">
        <f t="shared" si="13"/>
        <v>#if DOUT17&gt;=0
mcu_config_output(DOUT17);
#endif</v>
      </c>
      <c r="J66" s="4"/>
      <c r="K66" s="4"/>
      <c r="L66" s="4"/>
      <c r="M66" s="4"/>
    </row>
    <row r="67" spans="1:13" ht="15" customHeight="1">
      <c r="A67" s="4">
        <v>64</v>
      </c>
      <c r="B67" s="4" t="str">
        <f t="shared" si="1"/>
        <v>DIO64</v>
      </c>
      <c r="C67" s="4" t="s">
        <v>193</v>
      </c>
      <c r="D67" s="4">
        <v>18</v>
      </c>
      <c r="E67" s="16" t="str">
        <f t="shared" si="12"/>
        <v>#if(defined(DOUT18_PORT) &amp;&amp; defined(DOUT18_BIT))
#define DIO64 64
#define DOUT18 64
#define DIO64_PORT (DOUT18_PORT)
#define DIO64_BIT (DOUT18_BIT)
#define DOUT18_OUTREG (__outreg__(DOUT18_PORT))
#define DOUT18_INREG (__inreg__(DOUT18_PORT))
#define DOUT18_DIRREG (__dirreg__(DOUT18_PORT))
#define DIO64_OUTREG (__outreg__(DOUT18_PORT))
#define DIO64_INREG (__inreg__(DOUT18_PORT))
#define DIO64_DIRREG (__dirreg__(DOUT18_PORT))
#endif</v>
      </c>
      <c r="F67" s="16"/>
      <c r="G67" s="16"/>
      <c r="H67" s="16"/>
      <c r="I67" s="4" t="str">
        <f t="shared" si="13"/>
        <v>#if DOUT18&gt;=0
mcu_config_output(DOUT18);
#endif</v>
      </c>
      <c r="J67" s="4"/>
      <c r="K67" s="4"/>
      <c r="L67" s="4"/>
      <c r="M67" s="4"/>
    </row>
    <row r="68" spans="1:13" ht="15" customHeight="1">
      <c r="A68" s="4">
        <v>65</v>
      </c>
      <c r="B68" s="4" t="str">
        <f t="shared" si="1"/>
        <v>DIO65</v>
      </c>
      <c r="C68" s="4" t="s">
        <v>194</v>
      </c>
      <c r="D68" s="4">
        <v>19</v>
      </c>
      <c r="E68" s="16" t="str">
        <f t="shared" si="12"/>
        <v>#if(defined(DOUT19_PORT) &amp;&amp; defined(DOUT19_BIT))
#define DIO65 65
#define DOUT19 65
#define DIO65_PORT (DOUT19_PORT)
#define DIO65_BIT (DOUT19_BIT)
#define DOUT19_OUTREG (__outreg__(DOUT19_PORT))
#define DOUT19_INREG (__inreg__(DOUT19_PORT))
#define DOUT19_DIRREG (__dirreg__(DOUT19_PORT))
#define DIO65_OUTREG (__outreg__(DOUT19_PORT))
#define DIO65_INREG (__inreg__(DOUT19_PORT))
#define DIO65_DIRREG (__dirreg__(DOUT19_PORT))
#endif</v>
      </c>
      <c r="F68" s="16"/>
      <c r="G68" s="16"/>
      <c r="H68" s="16"/>
      <c r="I68" s="4" t="str">
        <f t="shared" si="13"/>
        <v>#if DOUT19&gt;=0
mcu_config_output(DOUT19);
#endif</v>
      </c>
      <c r="J68" s="4"/>
      <c r="K68" s="4"/>
      <c r="L68" s="4"/>
      <c r="M68" s="4"/>
    </row>
    <row r="69" spans="1:13" ht="15" customHeight="1">
      <c r="A69" s="4">
        <v>66</v>
      </c>
      <c r="B69" s="4" t="str">
        <f t="shared" si="1"/>
        <v>DIO66</v>
      </c>
      <c r="C69" s="4" t="s">
        <v>195</v>
      </c>
      <c r="D69" s="4">
        <v>20</v>
      </c>
      <c r="E69" s="16" t="str">
        <f t="shared" si="12"/>
        <v>#if(defined(DOUT20_PORT) &amp;&amp; defined(DOUT20_BIT))
#define DIO66 66
#define DOUT20 66
#define DIO66_PORT (DOUT20_PORT)
#define DIO66_BIT (DOUT20_BIT)
#define DOUT20_OUTREG (__outreg__(DOUT20_PORT))
#define DOUT20_INREG (__inreg__(DOUT20_PORT))
#define DOUT20_DIRREG (__dirreg__(DOUT20_PORT))
#define DIO66_OUTREG (__outreg__(DOUT20_PORT))
#define DIO66_INREG (__inreg__(DOUT20_PORT))
#define DIO66_DIRREG (__dirreg__(DOUT20_PORT))
#endif</v>
      </c>
      <c r="F69" s="16"/>
      <c r="G69" s="16"/>
      <c r="H69" s="16"/>
      <c r="I69" s="4" t="str">
        <f t="shared" si="13"/>
        <v>#if DOUT20&gt;=0
mcu_config_output(DOUT20);
#endif</v>
      </c>
      <c r="J69" s="4"/>
      <c r="K69" s="4"/>
      <c r="L69" s="4"/>
      <c r="M69" s="4"/>
    </row>
    <row r="70" spans="1:13" ht="15" customHeight="1">
      <c r="A70" s="4">
        <v>67</v>
      </c>
      <c r="B70" s="4" t="str">
        <f t="shared" si="1"/>
        <v>DIO67</v>
      </c>
      <c r="C70" s="4" t="s">
        <v>196</v>
      </c>
      <c r="D70" s="4">
        <v>21</v>
      </c>
      <c r="E70" s="16" t="str">
        <f t="shared" si="12"/>
        <v>#if(defined(DOUT21_PORT) &amp;&amp; defined(DOUT21_BIT))
#define DIO67 67
#define DOUT21 67
#define DIO67_PORT (DOUT21_PORT)
#define DIO67_BIT (DOUT21_BIT)
#define DOUT21_OUTREG (__outreg__(DOUT21_PORT))
#define DOUT21_INREG (__inreg__(DOUT21_PORT))
#define DOUT21_DIRREG (__dirreg__(DOUT21_PORT))
#define DIO67_OUTREG (__outreg__(DOUT21_PORT))
#define DIO67_INREG (__inreg__(DOUT21_PORT))
#define DIO67_DIRREG (__dirreg__(DOUT21_PORT))
#endif</v>
      </c>
      <c r="F70" s="16"/>
      <c r="G70" s="16"/>
      <c r="H70" s="16"/>
      <c r="I70" s="4" t="str">
        <f t="shared" si="13"/>
        <v>#if DOUT21&gt;=0
mcu_config_output(DOUT21);
#endif</v>
      </c>
      <c r="J70" s="4"/>
      <c r="K70" s="4"/>
      <c r="L70" s="4"/>
      <c r="M70" s="4"/>
    </row>
    <row r="71" spans="1:13" ht="15" customHeight="1">
      <c r="A71" s="4">
        <v>68</v>
      </c>
      <c r="B71" s="4" t="str">
        <f t="shared" si="1"/>
        <v>DIO68</v>
      </c>
      <c r="C71" s="4" t="s">
        <v>197</v>
      </c>
      <c r="D71" s="4">
        <v>22</v>
      </c>
      <c r="E71" s="16" t="str">
        <f t="shared" si="12"/>
        <v>#if(defined(DOUT22_PORT) &amp;&amp; defined(DOUT22_BIT))
#define DIO68 68
#define DOUT22 68
#define DIO68_PORT (DOUT22_PORT)
#define DIO68_BIT (DOUT22_BIT)
#define DOUT22_OUTREG (__outreg__(DOUT22_PORT))
#define DOUT22_INREG (__inreg__(DOUT22_PORT))
#define DOUT22_DIRREG (__dirreg__(DOUT22_PORT))
#define DIO68_OUTREG (__outreg__(DOUT22_PORT))
#define DIO68_INREG (__inreg__(DOUT22_PORT))
#define DIO68_DIRREG (__dirreg__(DOUT22_PORT))
#endif</v>
      </c>
      <c r="F71" s="16"/>
      <c r="G71" s="16"/>
      <c r="H71" s="16"/>
      <c r="I71" s="4" t="str">
        <f t="shared" si="13"/>
        <v>#if DOUT22&gt;=0
mcu_config_output(DOUT22);
#endif</v>
      </c>
      <c r="J71" s="4"/>
      <c r="K71" s="4"/>
      <c r="L71" s="4"/>
      <c r="M71" s="4"/>
    </row>
    <row r="72" spans="1:13" ht="15" customHeight="1">
      <c r="A72" s="4">
        <v>69</v>
      </c>
      <c r="B72" s="4" t="str">
        <f t="shared" si="1"/>
        <v>DIO69</v>
      </c>
      <c r="C72" s="4" t="s">
        <v>198</v>
      </c>
      <c r="D72" s="4">
        <v>23</v>
      </c>
      <c r="E72" s="16" t="str">
        <f t="shared" si="12"/>
        <v>#if(defined(DOUT23_PORT) &amp;&amp; defined(DOUT23_BIT))
#define DIO69 69
#define DOUT23 69
#define DIO69_PORT (DOUT23_PORT)
#define DIO69_BIT (DOUT23_BIT)
#define DOUT23_OUTREG (__outreg__(DOUT23_PORT))
#define DOUT23_INREG (__inreg__(DOUT23_PORT))
#define DOUT23_DIRREG (__dirreg__(DOUT23_PORT))
#define DIO69_OUTREG (__outreg__(DOUT23_PORT))
#define DIO69_INREG (__inreg__(DOUT23_PORT))
#define DIO69_DIRREG (__dirreg__(DOUT23_PORT))
#endif</v>
      </c>
      <c r="F72" s="16"/>
      <c r="G72" s="16"/>
      <c r="H72" s="16"/>
      <c r="I72" s="4" t="str">
        <f t="shared" si="13"/>
        <v>#if DOUT23&gt;=0
mcu_config_output(DOUT23);
#endif</v>
      </c>
      <c r="J72" s="4"/>
      <c r="K72" s="4"/>
      <c r="L72" s="4"/>
      <c r="M72" s="4"/>
    </row>
    <row r="73" spans="1:13" ht="15" customHeight="1">
      <c r="A73" s="4">
        <v>70</v>
      </c>
      <c r="B73" s="4" t="str">
        <f t="shared" si="1"/>
        <v>DIO70</v>
      </c>
      <c r="C73" s="4" t="s">
        <v>199</v>
      </c>
      <c r="D73" s="4">
        <v>24</v>
      </c>
      <c r="E73" s="16" t="str">
        <f t="shared" si="12"/>
        <v>#if(defined(DOUT24_PORT) &amp;&amp; defined(DOUT24_BIT))
#define DIO70 70
#define DOUT24 70
#define DIO70_PORT (DOUT24_PORT)
#define DIO70_BIT (DOUT24_BIT)
#define DOUT24_OUTREG (__outreg__(DOUT24_PORT))
#define DOUT24_INREG (__inreg__(DOUT24_PORT))
#define DOUT24_DIRREG (__dirreg__(DOUT24_PORT))
#define DIO70_OUTREG (__outreg__(DOUT24_PORT))
#define DIO70_INREG (__inreg__(DOUT24_PORT))
#define DIO70_DIRREG (__dirreg__(DOUT24_PORT))
#endif</v>
      </c>
      <c r="F73" s="16"/>
      <c r="G73" s="16"/>
      <c r="H73" s="16"/>
      <c r="I73" s="4" t="str">
        <f t="shared" si="13"/>
        <v>#if DOUT24&gt;=0
mcu_config_output(DOUT24);
#endif</v>
      </c>
      <c r="J73" s="4"/>
      <c r="K73" s="4"/>
      <c r="L73" s="4"/>
      <c r="M73" s="4"/>
    </row>
    <row r="74" spans="1:13" ht="15" customHeight="1">
      <c r="A74" s="4">
        <v>71</v>
      </c>
      <c r="B74" s="4" t="str">
        <f t="shared" si="1"/>
        <v>DIO71</v>
      </c>
      <c r="C74" s="4" t="s">
        <v>200</v>
      </c>
      <c r="D74" s="4">
        <v>25</v>
      </c>
      <c r="E74" s="16" t="str">
        <f t="shared" si="12"/>
        <v>#if(defined(DOUT25_PORT) &amp;&amp; defined(DOUT25_BIT))
#define DIO71 71
#define DOUT25 71
#define DIO71_PORT (DOUT25_PORT)
#define DIO71_BIT (DOUT25_BIT)
#define DOUT25_OUTREG (__outreg__(DOUT25_PORT))
#define DOUT25_INREG (__inreg__(DOUT25_PORT))
#define DOUT25_DIRREG (__dirreg__(DOUT25_PORT))
#define DIO71_OUTREG (__outreg__(DOUT25_PORT))
#define DIO71_INREG (__inreg__(DOUT25_PORT))
#define DIO71_DIRREG (__dirreg__(DOUT25_PORT))
#endif</v>
      </c>
      <c r="F74" s="16"/>
      <c r="G74" s="16"/>
      <c r="H74" s="16"/>
      <c r="I74" s="4" t="str">
        <f t="shared" si="13"/>
        <v>#if DOUT25&gt;=0
mcu_config_output(DOUT25);
#endif</v>
      </c>
      <c r="J74" s="4"/>
      <c r="K74" s="4"/>
      <c r="L74" s="4"/>
      <c r="M74" s="4"/>
    </row>
    <row r="75" spans="1:13" ht="15" customHeight="1">
      <c r="A75" s="4">
        <v>72</v>
      </c>
      <c r="B75" s="4" t="str">
        <f t="shared" si="1"/>
        <v>DIO72</v>
      </c>
      <c r="C75" s="4" t="s">
        <v>201</v>
      </c>
      <c r="D75" s="4">
        <v>26</v>
      </c>
      <c r="E75" s="16" t="str">
        <f t="shared" si="12"/>
        <v>#if(defined(DOUT26_PORT) &amp;&amp; defined(DOUT26_BIT))
#define DIO72 72
#define DOUT26 72
#define DIO72_PORT (DOUT26_PORT)
#define DIO72_BIT (DOUT26_BIT)
#define DOUT26_OUTREG (__outreg__(DOUT26_PORT))
#define DOUT26_INREG (__inreg__(DOUT26_PORT))
#define DOUT26_DIRREG (__dirreg__(DOUT26_PORT))
#define DIO72_OUTREG (__outreg__(DOUT26_PORT))
#define DIO72_INREG (__inreg__(DOUT26_PORT))
#define DIO72_DIRREG (__dirreg__(DOUT26_PORT))
#endif</v>
      </c>
      <c r="F75" s="16"/>
      <c r="G75" s="16"/>
      <c r="H75" s="16"/>
      <c r="I75" s="4" t="str">
        <f t="shared" si="13"/>
        <v>#if DOUT26&gt;=0
mcu_config_output(DOUT26);
#endif</v>
      </c>
      <c r="J75" s="4"/>
      <c r="K75" s="4"/>
      <c r="L75" s="4"/>
      <c r="M75" s="4"/>
    </row>
    <row r="76" spans="1:13" ht="15" customHeight="1">
      <c r="A76" s="4">
        <v>73</v>
      </c>
      <c r="B76" s="4" t="str">
        <f t="shared" si="1"/>
        <v>DIO73</v>
      </c>
      <c r="C76" s="4" t="s">
        <v>202</v>
      </c>
      <c r="D76" s="4">
        <v>27</v>
      </c>
      <c r="E76" s="16" t="str">
        <f t="shared" si="12"/>
        <v>#if(defined(DOUT27_PORT) &amp;&amp; defined(DOUT27_BIT))
#define DIO73 73
#define DOUT27 73
#define DIO73_PORT (DOUT27_PORT)
#define DIO73_BIT (DOUT27_BIT)
#define DOUT27_OUTREG (__outreg__(DOUT27_PORT))
#define DOUT27_INREG (__inreg__(DOUT27_PORT))
#define DOUT27_DIRREG (__dirreg__(DOUT27_PORT))
#define DIO73_OUTREG (__outreg__(DOUT27_PORT))
#define DIO73_INREG (__inreg__(DOUT27_PORT))
#define DIO73_DIRREG (__dirreg__(DOUT27_PORT))
#endif</v>
      </c>
      <c r="F76" s="15"/>
      <c r="G76" s="16"/>
      <c r="H76" s="16"/>
      <c r="I76" s="4" t="str">
        <f t="shared" si="13"/>
        <v>#if DOUT27&gt;=0
mcu_config_output(DOUT27);
#endif</v>
      </c>
      <c r="J76" s="4"/>
      <c r="K76" s="4"/>
      <c r="L76" s="4"/>
      <c r="M76" s="4"/>
    </row>
    <row r="77" spans="1:13" ht="15" customHeight="1">
      <c r="A77" s="4">
        <v>74</v>
      </c>
      <c r="B77" s="4" t="str">
        <f t="shared" si="1"/>
        <v>DIO74</v>
      </c>
      <c r="C77" s="4" t="s">
        <v>203</v>
      </c>
      <c r="D77" s="4">
        <v>28</v>
      </c>
      <c r="E77" s="16" t="str">
        <f t="shared" si="12"/>
        <v>#if(defined(DOUT28_PORT) &amp;&amp; defined(DOUT28_BIT))
#define DIO74 74
#define DOUT28 74
#define DIO74_PORT (DOUT28_PORT)
#define DIO74_BIT (DOUT28_BIT)
#define DOUT28_OUTREG (__outreg__(DOUT28_PORT))
#define DOUT28_INREG (__inreg__(DOUT28_PORT))
#define DOUT28_DIRREG (__dirreg__(DOUT28_PORT))
#define DIO74_OUTREG (__outreg__(DOUT28_PORT))
#define DIO74_INREG (__inreg__(DOUT28_PORT))
#define DIO74_DIRREG (__dirreg__(DOUT28_PORT))
#endif</v>
      </c>
      <c r="F77" s="15"/>
      <c r="G77" s="16"/>
      <c r="H77" s="16"/>
      <c r="I77" s="4" t="str">
        <f t="shared" si="13"/>
        <v>#if DOUT28&gt;=0
mcu_config_output(DOUT28);
#endif</v>
      </c>
      <c r="J77" s="4"/>
      <c r="K77" s="4"/>
      <c r="L77" s="4"/>
      <c r="M77" s="4"/>
    </row>
    <row r="78" spans="1:13" ht="15" customHeight="1">
      <c r="A78" s="4">
        <v>75</v>
      </c>
      <c r="B78" s="4" t="str">
        <f t="shared" si="1"/>
        <v>DIO75</v>
      </c>
      <c r="C78" s="4" t="s">
        <v>204</v>
      </c>
      <c r="D78" s="4">
        <v>29</v>
      </c>
      <c r="E78" s="16" t="str">
        <f t="shared" si="12"/>
        <v>#if(defined(DOUT29_PORT) &amp;&amp; defined(DOUT29_BIT))
#define DIO75 75
#define DOUT29 75
#define DIO75_PORT (DOUT29_PORT)
#define DIO75_BIT (DOUT29_BIT)
#define DOUT29_OUTREG (__outreg__(DOUT29_PORT))
#define DOUT29_INREG (__inreg__(DOUT29_PORT))
#define DOUT29_DIRREG (__dirreg__(DOUT29_PORT))
#define DIO75_OUTREG (__outreg__(DOUT29_PORT))
#define DIO75_INREG (__inreg__(DOUT29_PORT))
#define DIO75_DIRREG (__dirreg__(DOUT29_PORT))
#endif</v>
      </c>
      <c r="F78" s="15"/>
      <c r="G78" s="16"/>
      <c r="H78" s="16"/>
      <c r="I78" s="4" t="str">
        <f t="shared" si="13"/>
        <v>#if DOUT29&gt;=0
mcu_config_output(DOUT29);
#endif</v>
      </c>
      <c r="J78" s="4"/>
      <c r="K78" s="4"/>
      <c r="L78" s="4"/>
      <c r="M78" s="4"/>
    </row>
    <row r="79" spans="1:13" ht="15" customHeight="1">
      <c r="A79" s="4">
        <v>76</v>
      </c>
      <c r="B79" s="4" t="str">
        <f t="shared" si="1"/>
        <v>DIO76</v>
      </c>
      <c r="C79" s="4" t="s">
        <v>205</v>
      </c>
      <c r="D79" s="4">
        <v>30</v>
      </c>
      <c r="E79" s="16" t="str">
        <f t="shared" si="12"/>
        <v>#if(defined(DOUT30_PORT) &amp;&amp; defined(DOUT30_BIT))
#define DIO76 76
#define DOUT30 76
#define DIO76_PORT (DOUT30_PORT)
#define DIO76_BIT (DOUT30_BIT)
#define DOUT30_OUTREG (__outreg__(DOUT30_PORT))
#define DOUT30_INREG (__inreg__(DOUT30_PORT))
#define DOUT30_DIRREG (__dirreg__(DOUT30_PORT))
#define DIO76_OUTREG (__outreg__(DOUT30_PORT))
#define DIO76_INREG (__inreg__(DOUT30_PORT))
#define DIO76_DIRREG (__dirreg__(DOUT30_PORT))
#endif</v>
      </c>
      <c r="F79" s="15"/>
      <c r="G79" s="16"/>
      <c r="H79" s="16"/>
      <c r="I79" s="4" t="str">
        <f t="shared" si="13"/>
        <v>#if DOUT30&gt;=0
mcu_config_output(DOUT30);
#endif</v>
      </c>
      <c r="J79" s="4"/>
      <c r="K79" s="4"/>
      <c r="L79" s="4"/>
      <c r="M79" s="4"/>
    </row>
    <row r="80" spans="1:13" ht="15" customHeight="1">
      <c r="A80" s="4">
        <v>77</v>
      </c>
      <c r="B80" s="4" t="str">
        <f t="shared" si="1"/>
        <v>DIO77</v>
      </c>
      <c r="C80" s="4" t="s">
        <v>206</v>
      </c>
      <c r="D80" s="4">
        <v>31</v>
      </c>
      <c r="E80" s="16" t="str">
        <f t="shared" si="12"/>
        <v>#if(defined(DOUT31_PORT) &amp;&amp; defined(DOUT31_BIT))
#define DIO77 77
#define DOUT31 77
#define DIO77_PORT (DOUT31_PORT)
#define DIO77_BIT (DOUT31_BIT)
#define DOUT31_OUTREG (__outreg__(DOUT31_PORT))
#define DOUT31_INREG (__inreg__(DOUT31_PORT))
#define DOUT31_DIRREG (__dirreg__(DOUT31_PORT))
#define DIO77_OUTREG (__outreg__(DOUT31_PORT))
#define DIO77_INREG (__inreg__(DOUT31_PORT))
#define DIO77_DIRREG (__dirreg__(DOUT31_PORT))
#endif</v>
      </c>
      <c r="F80" s="14" t="s">
        <v>122</v>
      </c>
      <c r="G80" s="14" t="s">
        <v>123</v>
      </c>
      <c r="H80" s="16"/>
      <c r="I80" s="4" t="str">
        <f t="shared" si="13"/>
        <v>#if DOUT31&gt;=0
mcu_config_output(DOUT31);
#endif</v>
      </c>
      <c r="J80" s="4"/>
      <c r="K80" s="4"/>
      <c r="L80" s="4"/>
      <c r="M80" s="4"/>
    </row>
    <row r="81" spans="1:13" ht="15" customHeight="1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4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5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 t="shared" ref="I81:I94" si="16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4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5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2" t="str">
        <f t="shared" si="16"/>
        <v>#if LIMIT_Y&gt;=0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4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5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2" t="str">
        <f t="shared" si="16"/>
        <v>#if LIMIT_Z&gt;=0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4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5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2" t="str">
        <f t="shared" si="16"/>
        <v>#if LIMIT_X2&gt;=0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4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5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2" t="str">
        <f t="shared" si="16"/>
        <v>#if LIMIT_Y2&gt;=0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4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5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2" t="str">
        <f t="shared" si="16"/>
        <v>#if LIMIT_Z2&gt;=0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4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5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2" t="str">
        <f t="shared" si="16"/>
        <v>#if LIMIT_A&gt;=0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4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5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2" t="str">
        <f t="shared" si="16"/>
        <v>#if LIMIT_B&gt;=0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4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5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2" t="str">
        <f t="shared" si="16"/>
        <v>#if LIMIT_C&gt;=0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4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5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2" t="str">
        <f t="shared" si="16"/>
        <v>#if PROBE&gt;=0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4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5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2" t="str">
        <f t="shared" si="16"/>
        <v>#if ESTOP&gt;=0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4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5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2" t="str">
        <f t="shared" si="16"/>
        <v>#if SAFETY_DOOR&gt;=0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4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5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2" t="str">
        <f t="shared" si="16"/>
        <v>#if FHOLD&gt;=0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4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5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2" t="str">
        <f t="shared" si="16"/>
        <v>#if CS_RES&gt;=0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7">"#ifdef "&amp;C95&amp;"
#define  "&amp;B95&amp;"_CHANNEL "&amp;C95&amp;"_CHANNEL
#endif"</f>
        <v>#ifdef ANALOG0
#define  DIO114_CHANNEL ANALOG0_CHANNEL
#endif</v>
      </c>
      <c r="I95" s="4" t="str">
        <f t="shared" ref="I95:I110" si="18">"#if "&amp;C95&amp;"&gt;=0
mcu_config_input("&amp;C95&amp;");
#endif"</f>
        <v>#if ANALOG0&gt;=0
mcu_config_input(ANALOG0);
#endif</v>
      </c>
      <c r="J95" s="4"/>
      <c r="K95" s="4"/>
      <c r="L95" s="4"/>
      <c r="M95" s="4"/>
    </row>
    <row r="96" spans="1:13" ht="15" customHeight="1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7"/>
        <v>#ifdef ANALOG1
#define  DIO115_CHANNEL ANALOG1_CHANNEL
#endif</v>
      </c>
      <c r="I96" s="4" t="str">
        <f t="shared" si="18"/>
        <v>#if ANALOG1&gt;=0
mcu_config_input(ANALOG1);
#endif</v>
      </c>
      <c r="J96" s="4"/>
      <c r="K96" s="4"/>
      <c r="L96" s="4"/>
      <c r="M96" s="4"/>
    </row>
    <row r="97" spans="1:13" ht="15" customHeight="1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7"/>
        <v>#ifdef ANALOG2
#define  DIO116_CHANNEL ANALOG2_CHANNEL
#endif</v>
      </c>
      <c r="I97" s="4" t="str">
        <f t="shared" si="18"/>
        <v>#if ANALOG2&gt;=0
mcu_config_input(ANALOG2);
#endif</v>
      </c>
      <c r="J97" s="4"/>
      <c r="K97" s="4"/>
      <c r="L97" s="4"/>
      <c r="M97" s="4"/>
    </row>
    <row r="98" spans="1:13" ht="15" customHeight="1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7"/>
        <v>#ifdef ANALOG3
#define  DIO117_CHANNEL ANALOG3_CHANNEL
#endif</v>
      </c>
      <c r="I98" s="4" t="str">
        <f t="shared" si="18"/>
        <v>#if ANALOG3&gt;=0
mcu_config_input(ANALOG3);
#endif</v>
      </c>
      <c r="J98" s="4"/>
      <c r="K98" s="4"/>
      <c r="L98" s="4"/>
      <c r="M98" s="4"/>
    </row>
    <row r="99" spans="1:13" ht="15" customHeight="1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7"/>
        <v>#ifdef ANALOG4
#define  DIO118_CHANNEL ANALOG4_CHANNEL
#endif</v>
      </c>
      <c r="I99" s="4" t="str">
        <f t="shared" si="18"/>
        <v>#if ANALOG4&gt;=0
mcu_config_input(ANALOG4);
#endif</v>
      </c>
      <c r="J99" s="4"/>
      <c r="K99" s="4"/>
      <c r="L99" s="4"/>
      <c r="M99" s="4"/>
    </row>
    <row r="100" spans="1:13" ht="15" customHeight="1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7"/>
        <v>#ifdef ANALOG5
#define  DIO119_CHANNEL ANALOG5_CHANNEL
#endif</v>
      </c>
      <c r="I100" s="4" t="str">
        <f t="shared" si="18"/>
        <v>#if ANALOG5&gt;=0
mcu_config_input(ANALOG5);
#endif</v>
      </c>
      <c r="J100" s="4"/>
      <c r="K100" s="4"/>
      <c r="L100" s="4"/>
      <c r="M100" s="4"/>
    </row>
    <row r="101" spans="1:13" ht="15" customHeight="1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7"/>
        <v>#ifdef ANALOG6
#define  DIO120_CHANNEL ANALOG6_CHANNEL
#endif</v>
      </c>
      <c r="I101" s="4" t="str">
        <f t="shared" si="18"/>
        <v>#if ANALOG6&gt;=0
mcu_config_input(ANALOG6);
#endif</v>
      </c>
      <c r="J101" s="4"/>
      <c r="K101" s="4"/>
      <c r="L101" s="4"/>
      <c r="M101" s="4"/>
    </row>
    <row r="102" spans="1:13" ht="15" customHeight="1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7"/>
        <v>#ifdef ANALOG7
#define  DIO121_CHANNEL ANALOG7_CHANNEL
#endif</v>
      </c>
      <c r="I102" s="4" t="str">
        <f t="shared" si="18"/>
        <v>#if ANALOG7&gt;=0
mcu_config_input(ANALOG7);
#endif</v>
      </c>
      <c r="J102" s="4"/>
      <c r="K102" s="4"/>
      <c r="L102" s="4"/>
      <c r="M102" s="4"/>
    </row>
    <row r="103" spans="1:13" ht="15" customHeight="1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7"/>
        <v>#ifdef ANALOG8
#define  DIO122_CHANNEL ANALOG8_CHANNEL
#endif</v>
      </c>
      <c r="I103" s="4" t="str">
        <f t="shared" si="18"/>
        <v>#if ANALOG8&gt;=0
mcu_config_input(ANALOG8);
#endif</v>
      </c>
      <c r="J103" s="4"/>
      <c r="K103" s="4"/>
      <c r="L103" s="4"/>
      <c r="M103" s="4"/>
    </row>
    <row r="104" spans="1:13" ht="15" customHeight="1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7"/>
        <v>#ifdef ANALOG9
#define  DIO123_CHANNEL ANALOG9_CHANNEL
#endif</v>
      </c>
      <c r="I104" s="4" t="str">
        <f t="shared" si="18"/>
        <v>#if ANALOG9&gt;=0
mcu_config_input(ANALOG9);
#endif</v>
      </c>
      <c r="J104" s="4"/>
      <c r="K104" s="4"/>
      <c r="L104" s="4"/>
      <c r="M104" s="4"/>
    </row>
    <row r="105" spans="1:13" ht="15" customHeight="1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7"/>
        <v>#ifdef ANALOG10
#define  DIO124_CHANNEL ANALOG10_CHANNEL
#endif</v>
      </c>
      <c r="I105" s="4" t="str">
        <f t="shared" si="18"/>
        <v>#if ANALOG10&gt;=0
mcu_config_input(ANALOG10);
#endif</v>
      </c>
      <c r="J105" s="4"/>
      <c r="K105" s="4"/>
      <c r="L105" s="4"/>
      <c r="M105" s="4"/>
    </row>
    <row r="106" spans="1:13" ht="15" customHeight="1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7"/>
        <v>#ifdef ANALOG11
#define  DIO125_CHANNEL ANALOG11_CHANNEL
#endif</v>
      </c>
      <c r="I106" s="4" t="str">
        <f t="shared" si="18"/>
        <v>#if ANALOG11&gt;=0
mcu_config_input(ANALOG11);
#endif</v>
      </c>
      <c r="J106" s="4"/>
      <c r="K106" s="4"/>
      <c r="L106" s="4"/>
      <c r="M106" s="4"/>
    </row>
    <row r="107" spans="1:13" ht="15" customHeight="1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7"/>
        <v>#ifdef ANALOG12
#define  DIO126_CHANNEL ANALOG12_CHANNEL
#endif</v>
      </c>
      <c r="I107" s="4" t="str">
        <f t="shared" si="18"/>
        <v>#if ANALOG12&gt;=0
mcu_config_input(ANALOG12);
#endif</v>
      </c>
      <c r="J107" s="4"/>
      <c r="K107" s="4"/>
      <c r="L107" s="4"/>
      <c r="M107" s="4"/>
    </row>
    <row r="108" spans="1:13" ht="15" customHeight="1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7"/>
        <v>#ifdef ANALOG13
#define  DIO127_CHANNEL ANALOG13_CHANNEL
#endif</v>
      </c>
      <c r="I108" s="4" t="str">
        <f t="shared" si="18"/>
        <v>#if ANALOG13&gt;=0
mcu_config_input(ANALOG13);
#endif</v>
      </c>
      <c r="J108" s="4"/>
      <c r="K108" s="4"/>
      <c r="L108" s="4"/>
      <c r="M108" s="4"/>
    </row>
    <row r="109" spans="1:13" ht="15" customHeight="1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7"/>
        <v>#ifdef ANALOG14
#define  DIO128_CHANNEL ANALOG14_CHANNEL
#endif</v>
      </c>
      <c r="I109" s="4" t="str">
        <f t="shared" si="18"/>
        <v>#if ANALOG14&gt;=0
mcu_config_input(ANALOG14);
#endif</v>
      </c>
      <c r="J109" s="4"/>
      <c r="K109" s="4"/>
      <c r="L109" s="4"/>
      <c r="M109" s="4"/>
    </row>
    <row r="110" spans="1:13" ht="15" customHeight="1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7"/>
        <v>#ifdef ANALOG15
#define  DIO129_CHANNEL ANALOG15_CHANNEL
#endif</v>
      </c>
      <c r="I110" s="4" t="str">
        <f t="shared" si="18"/>
        <v>#if ANALOG15&gt;=0
mcu_config_input(ANALOG15);
#endif</v>
      </c>
      <c r="J110" s="4"/>
      <c r="K110" s="4"/>
      <c r="L110" s="4"/>
      <c r="M110" s="4"/>
    </row>
    <row r="111" spans="1:13" ht="15" customHeight="1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9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20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 t="shared" ref="I111:I118" si="21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9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20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2" t="str">
        <f t="shared" si="21"/>
        <v>#if DIN1&gt;=0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9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20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2" t="str">
        <f t="shared" si="21"/>
        <v>#if DIN2&gt;=0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9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20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2" t="str">
        <f t="shared" si="21"/>
        <v>#if DIN3&gt;=0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9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20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2" t="str">
        <f t="shared" si="21"/>
        <v>#if DIN4&gt;=0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9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20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2" t="str">
        <f t="shared" si="21"/>
        <v>#if DIN5&gt;=0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9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20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2" t="str">
        <f t="shared" si="21"/>
        <v>#if DIN6&gt;=0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9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20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2" t="str">
        <f t="shared" si="21"/>
        <v>#if DIN7&gt;=0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 t="shared" ref="I119:I135" si="22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  <c r="J119" s="4"/>
      <c r="K119" s="4"/>
      <c r="L119" s="4"/>
      <c r="M119" s="4"/>
    </row>
    <row r="120" spans="1:13" ht="15" customHeight="1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2" t="str">
        <f t="shared" si="22"/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2" t="str">
        <f t="shared" si="22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2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2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2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2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2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3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2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3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2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3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2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3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2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3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2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3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2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3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2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3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2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3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2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3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ref="I136:I148" si="24">"#if "&amp;C136&amp;"&gt;=0
mcu_config_input("&amp;C136&amp;");
#ifdef "&amp;C136&amp;"_PULLUP
mcu_config_pullup("&amp;C136&amp;");
#endif
#endif"</f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3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4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3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4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3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4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3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4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3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4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3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4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5">"#if "&amp;C143&amp;"&gt;=0
mcu_config_output("&amp;C143&amp;");
#endif"</f>
        <v>#if TX&gt;=0
mcu_config_output(TX);
#endif</v>
      </c>
      <c r="J143" s="4"/>
      <c r="K143" s="4"/>
      <c r="L143" s="4"/>
      <c r="M143" s="4"/>
    </row>
    <row r="144" spans="1:13" ht="15" customHeight="1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4"/>
        <v>#if RX&gt;=0
mcu_config_input(RX);
#ifdef RX_PULLUP
mcu_config_pullup(RX);
#endif
#endif</v>
      </c>
      <c r="J144" s="4"/>
      <c r="K144" s="4"/>
      <c r="L144" s="4"/>
      <c r="M144" s="4"/>
    </row>
    <row r="145" spans="1:13" ht="15" customHeight="1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6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4"/>
        <v>#if USB_DM&gt;=0
mcu_config_input(USB_DM);
#ifdef USB_DM_PULLUP
mcu_config_pullup(USB_DM);
#endif
#endif</v>
      </c>
      <c r="J145" s="12"/>
      <c r="K145" s="12"/>
      <c r="L145" s="12"/>
      <c r="M145" s="12"/>
    </row>
    <row r="146" spans="1:13" ht="15" customHeight="1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6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4"/>
        <v>#if USB_DP&gt;=0
mcu_config_input(USB_DP);
#ifdef USB_DP_PULLUP
mcu_config_pullup(USB_DP);
#endif
#endif</v>
      </c>
      <c r="J146" s="12"/>
      <c r="K146" s="12"/>
      <c r="L146" s="12"/>
      <c r="M146" s="12"/>
    </row>
    <row r="147" spans="1:13" ht="15" customHeight="1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6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7">"#if "&amp;C147&amp;"&gt;=0
mcu_config_output("&amp;C147&amp;");
#endif"</f>
        <v>#if SPI_CLK&gt;=0
mcu_config_output(SPI_CLK);
#endif</v>
      </c>
      <c r="J147" s="16"/>
      <c r="K147" s="16"/>
      <c r="L147" s="16"/>
      <c r="M147" s="16"/>
    </row>
    <row r="148" spans="1:13" ht="15" customHeight="1">
      <c r="A148" s="6">
        <v>205</v>
      </c>
      <c r="B148" s="4" t="str">
        <f t="shared" ref="B148:B149" si="28">"DIO"&amp;A148</f>
        <v>DIO205</v>
      </c>
      <c r="C148" s="6" t="s">
        <v>224</v>
      </c>
      <c r="D148" s="4">
        <v>1</v>
      </c>
      <c r="E148" s="16" t="str">
        <f t="shared" si="26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20" t="str">
        <f t="shared" si="24"/>
        <v>#if SPI_SDI&gt;=0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>
      <c r="A149" s="6">
        <v>206</v>
      </c>
      <c r="B149" s="4" t="str">
        <f t="shared" si="28"/>
        <v>DIO206</v>
      </c>
      <c r="C149" s="6" t="s">
        <v>225</v>
      </c>
      <c r="D149" s="7">
        <v>2</v>
      </c>
      <c r="E149" s="16" t="str">
        <f t="shared" si="26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" si="29">"#if "&amp;C149&amp;"&gt;=0
mcu_config_output("&amp;C149&amp;");
#endif"</f>
        <v>#if SPI_SDO&gt;=0
mcu_config_output(SPI_SDO);
#endif</v>
      </c>
      <c r="J149" s="16"/>
      <c r="K149" s="16"/>
      <c r="L149" s="16"/>
      <c r="M149" s="16"/>
    </row>
    <row r="150" spans="1:13" ht="1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46"/>
  <sheetViews>
    <sheetView workbookViewId="0">
      <selection activeCell="H27" sqref="H27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  <c r="J2" s="24"/>
      <c r="K2" s="22"/>
      <c r="L2" s="22"/>
      <c r="M2" s="23"/>
    </row>
    <row r="3" spans="1:13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STEP1_GPIO (PORTREG(STEP1_PORT))
#define DIO1 1
#define DIO1_PORT STEP1_PORT
#define DIO1_BIT STEP1_BIT
#define DIO1_GPIO STEP1_GPIO
#endif</v>
      </c>
      <c r="F4" s="12"/>
      <c r="G4" s="12"/>
      <c r="H4" s="12"/>
      <c r="I4" s="4" t="str">
        <f t="shared" si="2"/>
        <v>#if STEP1&gt;=0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12"/>
      <c r="G5" s="12"/>
      <c r="H5" s="12"/>
      <c r="I5" s="4" t="str">
        <f t="shared" si="2"/>
        <v>#if STEP2&gt;=0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12"/>
      <c r="G6" s="12"/>
      <c r="H6" s="12"/>
      <c r="I6" s="4" t="str">
        <f t="shared" si="2"/>
        <v>#if STEP3&gt;=0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12"/>
      <c r="G7" s="12"/>
      <c r="H7" s="12"/>
      <c r="I7" s="4" t="str">
        <f t="shared" si="2"/>
        <v>#if STEP4&gt;=0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12"/>
      <c r="G8" s="12"/>
      <c r="H8" s="12"/>
      <c r="I8" s="4" t="str">
        <f t="shared" si="2"/>
        <v>#if STEP5&gt;=0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12"/>
      <c r="G9" s="12"/>
      <c r="H9" s="12"/>
      <c r="I9" s="4" t="str">
        <f t="shared" si="2"/>
        <v>#if STEP6&gt;=0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12"/>
      <c r="G10" s="12"/>
      <c r="H10" s="12"/>
      <c r="I10" s="4" t="str">
        <f t="shared" si="2"/>
        <v>#if STEP7&gt;=0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12"/>
      <c r="G11" s="12"/>
      <c r="H11" s="12"/>
      <c r="I11" s="4" t="str">
        <f t="shared" si="2"/>
        <v>#if DIR0&gt;=0
mcu_config_output(DIR0);
#endif</v>
      </c>
      <c r="J11" s="13"/>
      <c r="K11" s="13"/>
      <c r="L11" s="13"/>
      <c r="M11" s="13"/>
    </row>
    <row r="12" spans="1:13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12"/>
      <c r="G12" s="12"/>
      <c r="H12" s="12"/>
      <c r="I12" s="4" t="str">
        <f t="shared" si="2"/>
        <v>#if DIR1&gt;=0
mcu_config_output(DIR1);
#endif</v>
      </c>
      <c r="J12" s="4"/>
      <c r="K12" s="4"/>
      <c r="L12" s="4"/>
      <c r="M12" s="4"/>
    </row>
    <row r="13" spans="1:13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12"/>
      <c r="G13" s="12"/>
      <c r="H13" s="12"/>
      <c r="I13" s="4" t="str">
        <f t="shared" si="2"/>
        <v>#if DIR2&gt;=0
mcu_config_output(DIR2);
#endif</v>
      </c>
      <c r="J13" s="4"/>
      <c r="K13" s="4"/>
      <c r="L13" s="4"/>
      <c r="M13" s="4"/>
    </row>
    <row r="14" spans="1:13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12"/>
      <c r="G14" s="12"/>
      <c r="H14" s="12"/>
      <c r="I14" s="4" t="str">
        <f t="shared" si="2"/>
        <v>#if DIR3&gt;=0
mcu_config_output(DIR3);
#endif</v>
      </c>
      <c r="J14" s="4"/>
      <c r="K14" s="4"/>
      <c r="L14" s="4"/>
      <c r="M14" s="4"/>
    </row>
    <row r="15" spans="1:13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12"/>
      <c r="G15" s="12"/>
      <c r="H15" s="12"/>
      <c r="I15" s="4" t="str">
        <f t="shared" si="2"/>
        <v>#if DIR4&gt;=0
mcu_config_output(DIR4);
#endif</v>
      </c>
      <c r="J15" s="4"/>
      <c r="K15" s="4"/>
      <c r="L15" s="4"/>
      <c r="M15" s="4"/>
    </row>
    <row r="16" spans="1:13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12"/>
      <c r="G16" s="12"/>
      <c r="H16" s="12"/>
      <c r="I16" s="4" t="str">
        <f t="shared" si="2"/>
        <v>#if DIR5&gt;=0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DIR6_GPIO (PORTREG(DIR6_PORT))
#define DIO14 14
#define DIO14_PORT DIR6_PORT
#define DIO14_BIT DIR6_BIT
#define DIO14_GPIO DIR6_GPIO
#endif</v>
      </c>
      <c r="F17" s="16"/>
      <c r="G17" s="16"/>
      <c r="H17" s="16"/>
      <c r="I17" s="4" t="str">
        <f t="shared" si="2"/>
        <v>#if DIR6&gt;=0
mcu_config_output(DIR6);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DIR7_GPIO (PORTREG(DIR7_PORT))
#define DIO15 15
#define DIO15_PORT DIR7_PORT
#define DIO15_BIT DIR7_BIT
#define DIO15_GPIO DIR7_GPIO
#endif</v>
      </c>
      <c r="F18" s="16"/>
      <c r="G18" s="16"/>
      <c r="H18" s="16"/>
      <c r="I18" s="4" t="str">
        <f t="shared" si="2"/>
        <v>#if DIR7&gt;=0
mcu_config_output(DIR7);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STEP0_EN_GPIO (PORTREG(STEP0_EN_PORT))
#define DIO16 16
#define DIO16_PORT STEP0_EN_PORT
#define DIO16_BIT STEP0_EN_BIT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STEP1_EN_GPIO (PORTREG(STEP1_EN_PORT))
#define DIO17 17
#define DIO17_PORT STEP1_EN_PORT
#define DIO17_BIT STEP1_EN_BIT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STEP2_EN_GPIO (PORTREG(STEP2_EN_PORT))
#define DIO18 18
#define DIO18_PORT STEP2_EN_PORT
#define DIO18_BIT STEP2_EN_BIT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STEP3_EN_GPIO (PORTREG(STEP3_EN_PORT))
#define DIO19 19
#define DIO19_PORT STEP3_EN_PORT
#define DIO19_BIT STEP3_EN_BIT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STEP4_EN_GPIO (PORTREG(STEP4_EN_PORT))
#define DIO20 20
#define DIO20_PORT STEP4_EN_PORT
#define DIO20_BIT STEP4_EN_BIT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STEP5_EN_GPIO (PORTREG(STEP5_EN_PORT))
#define DIO21 21
#define DIO21_PORT STEP5_EN_PORT
#define DIO21_BIT STEP5_EN_BIT
#define DIO21_GPIO STEP5_EN_GPIO
#endif</v>
      </c>
      <c r="F24" s="12"/>
      <c r="G24" s="12"/>
      <c r="I24" s="4" t="str">
        <f t="shared" si="2"/>
        <v>#if STEP5_EN&gt;=0
mcu_config_output(STEP5_EN);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STEP6_EN_GPIO (PORTREG(STEP6_EN_PORT))
#define DIO22 22
#define DIO22_PORT STEP6_EN_PORT
#define DIO22_BIT STEP6_EN_BIT
#define DIO22_GPIO STEP6_EN_GPIO
#endif</v>
      </c>
      <c r="F25" s="16"/>
      <c r="G25" s="16"/>
      <c r="I25" s="4" t="str">
        <f t="shared" si="2"/>
        <v>#if STEP6_EN&gt;=0
mcu_config_output(STEP6_EN);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STEP7_EN_GPIO (PORTREG(STEP7_EN_PORT))
#define DIO23 23
#define DIO23_PORT STEP7_EN_PORT
#define DIO23_BIT STEP7_EN_BIT
#define DIO23_GPIO STEP7_EN_GPIO
#endif</v>
      </c>
      <c r="F26" s="16"/>
      <c r="G26" s="16"/>
      <c r="H26" s="14" t="s">
        <v>121</v>
      </c>
      <c r="I26" s="4" t="str">
        <f t="shared" si="2"/>
        <v>#if STEP7_EN&gt;=0
mcu_config_output(STEP7_EN);
#endif</v>
      </c>
      <c r="J26" s="4"/>
      <c r="K26" s="4"/>
      <c r="L26" s="4"/>
      <c r="M26" s="4"/>
    </row>
    <row r="27" spans="1:13" ht="15" customHeight="1">
      <c r="A27" s="4">
        <v>22</v>
      </c>
      <c r="B27" s="4" t="str">
        <f t="shared" si="0"/>
        <v>DIO22</v>
      </c>
      <c r="C27" s="4" t="s">
        <v>27</v>
      </c>
      <c r="D27" s="4">
        <v>0</v>
      </c>
      <c r="E27" s="12" t="str">
        <f t="shared" si="1"/>
        <v>#if (defined(PWM0_PORT) &amp;&amp; defined(PWM0_BIT))
#define PWM0 22
#define PWM0_GPIO (PORTREG(PWM0_PORT))
#define DIO22 22
#define DIO22_PORT PWM0_PORT
#define DIO22_BIT PWM0_BIT
#define DIO22_GPIO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DIO22_PMUX PWM0_PMUX
#define DIO22_PMUXVAL PWM0_PMUXVAL
#define DIO22_TMR PWM0_TMR
#define DIO22_CONFIG PWM0_CONFIG
#define DIO22_DUTYCYCLE PWM0_DUTYCYCLE
#endif</v>
      </c>
      <c r="I27" s="4" t="str">
        <f t="shared" ref="I27:I42" si="4">"#if "&amp;C27&amp;"&gt;=0
mcu_config_pwm("&amp;C27&amp;");
#endif"</f>
        <v>#if PWM0&gt;=0
mcu_config_pwm(PWM0);
#endif</v>
      </c>
      <c r="J27" s="4"/>
      <c r="K27" s="4"/>
      <c r="L27" s="4"/>
      <c r="M27" s="4"/>
    </row>
    <row r="28" spans="1:13" ht="15" customHeight="1">
      <c r="A28" s="4">
        <v>23</v>
      </c>
      <c r="B28" s="4" t="str">
        <f t="shared" si="0"/>
        <v>DIO23</v>
      </c>
      <c r="C28" s="4" t="s">
        <v>28</v>
      </c>
      <c r="D28" s="4">
        <v>1</v>
      </c>
      <c r="E28" s="12" t="str">
        <f t="shared" si="1"/>
        <v>#if (defined(PWM1_PORT) &amp;&amp; defined(PWM1_BIT))
#define PWM1 23
#define PWM1_GPIO (PORTREG(PWM1_PORT))
#define DIO23 23
#define DIO23_PORT PWM1_PORT
#define DIO23_BIT PWM1_BIT
#define DIO23_GPIO PWM1_GPIO
#endif</v>
      </c>
      <c r="F28" s="12"/>
      <c r="G28" s="12"/>
      <c r="H28" s="16" t="str">
        <f t="shared" ref="H28:H42" si="5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DIO23_PMUX PWM1_PMUX
#define DIO23_PMUXVAL PWM1_PMUXVAL
#define DIO23_TMR PWM1_TMR
#define DIO23_CONFIG PWM1_CONFIG
#define DIO23_DUTYCYCLE PWM1_DUTYCYCLE
#endif</v>
      </c>
      <c r="I28" s="4" t="str">
        <f t="shared" si="4"/>
        <v>#if PWM1&gt;=0
mcu_config_pwm(PWM1);
#endif</v>
      </c>
      <c r="J28" s="4"/>
      <c r="K28" s="4"/>
      <c r="L28" s="4"/>
      <c r="M28" s="4"/>
    </row>
    <row r="29" spans="1:13" ht="15" customHeight="1">
      <c r="A29" s="4">
        <v>24</v>
      </c>
      <c r="B29" s="4" t="str">
        <f t="shared" si="0"/>
        <v>DIO24</v>
      </c>
      <c r="C29" s="4" t="s">
        <v>29</v>
      </c>
      <c r="D29" s="4">
        <v>2</v>
      </c>
      <c r="E29" s="12" t="str">
        <f t="shared" si="1"/>
        <v>#if (defined(PWM2_PORT) &amp;&amp; defined(PWM2_BIT))
#define PWM2 24
#define PWM2_GPIO (PORTREG(PWM2_PORT))
#define DIO24 24
#define DIO24_PORT PWM2_PORT
#define DIO24_BIT PWM2_BIT
#define DIO24_GPIO PWM2_GPIO
#endif</v>
      </c>
      <c r="F29" s="12"/>
      <c r="G29" s="12"/>
      <c r="H29" s="16" t="str">
        <f t="shared" si="5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DIO24_PMUX PWM2_PMUX
#define DIO24_PMUXVAL PWM2_PMUXVAL
#define DIO24_TMR PWM2_TMR
#define DIO24_CONFIG PWM2_CONFIG
#define DIO24_DUTYCYCLE PWM2_DUTYCYCLE
#endif</v>
      </c>
      <c r="I29" s="4" t="str">
        <f t="shared" si="4"/>
        <v>#if PWM2&gt;=0
mcu_config_pwm(PWM2);
#endif</v>
      </c>
      <c r="J29" s="4"/>
      <c r="K29" s="4"/>
      <c r="L29" s="4"/>
      <c r="M29" s="4"/>
    </row>
    <row r="30" spans="1:13" ht="15" customHeight="1">
      <c r="A30" s="4">
        <v>25</v>
      </c>
      <c r="B30" s="4" t="str">
        <f t="shared" si="0"/>
        <v>DIO25</v>
      </c>
      <c r="C30" s="4" t="s">
        <v>30</v>
      </c>
      <c r="D30" s="4">
        <v>3</v>
      </c>
      <c r="E30" s="12" t="str">
        <f t="shared" si="1"/>
        <v>#if (defined(PWM3_PORT) &amp;&amp; defined(PWM3_BIT))
#define PWM3 25
#define PWM3_GPIO (PORTREG(PWM3_PORT))
#define DIO25 25
#define DIO25_PORT PWM3_PORT
#define DIO25_BIT PWM3_BIT
#define DIO25_GPIO PWM3_GPIO
#endif</v>
      </c>
      <c r="F30" s="12"/>
      <c r="G30" s="12"/>
      <c r="H30" s="16" t="str">
        <f t="shared" si="5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DIO25_PMUX PWM3_PMUX
#define DIO25_PMUXVAL PWM3_PMUXVAL
#define DIO25_TMR PWM3_TMR
#define DIO25_CONFIG PWM3_CONFIG
#define DIO25_DUTYCYCLE PWM3_DUTYCYCLE
#endif</v>
      </c>
      <c r="I30" s="4" t="str">
        <f t="shared" si="4"/>
        <v>#if PWM3&gt;=0
mcu_config_pwm(PWM3);
#endif</v>
      </c>
      <c r="J30" s="4"/>
      <c r="K30" s="4"/>
      <c r="L30" s="4"/>
      <c r="M30" s="4"/>
    </row>
    <row r="31" spans="1:13" ht="15" customHeight="1">
      <c r="A31" s="4">
        <v>26</v>
      </c>
      <c r="B31" s="4" t="str">
        <f t="shared" si="0"/>
        <v>DIO26</v>
      </c>
      <c r="C31" s="4" t="s">
        <v>31</v>
      </c>
      <c r="D31" s="4">
        <v>4</v>
      </c>
      <c r="E31" s="12" t="str">
        <f t="shared" si="1"/>
        <v>#if (defined(PWM4_PORT) &amp;&amp; defined(PWM4_BIT))
#define PWM4 26
#define PWM4_GPIO (PORTREG(PWM4_PORT))
#define DIO26 26
#define DIO26_PORT PWM4_PORT
#define DIO26_BIT PWM4_BIT
#define DIO26_GPIO PWM4_GPIO
#endif</v>
      </c>
      <c r="F31" s="12"/>
      <c r="G31" s="12"/>
      <c r="H31" s="16" t="str">
        <f t="shared" si="5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DIO26_PMUX PWM4_PMUX
#define DIO26_PMUXVAL PWM4_PMUXVAL
#define DIO26_TMR PWM4_TMR
#define DIO26_CONFIG PWM4_CONFIG
#define DIO26_DUTYCYCLE PWM4_DUTYCYCLE
#endif</v>
      </c>
      <c r="I31" s="4" t="str">
        <f t="shared" si="4"/>
        <v>#if PWM4&gt;=0
mcu_config_pwm(PWM4);
#endif</v>
      </c>
      <c r="J31" s="4"/>
      <c r="K31" s="4"/>
      <c r="L31" s="4"/>
      <c r="M31" s="4"/>
    </row>
    <row r="32" spans="1:13" ht="15" customHeight="1">
      <c r="A32" s="4">
        <v>27</v>
      </c>
      <c r="B32" s="4" t="str">
        <f t="shared" si="0"/>
        <v>DIO27</v>
      </c>
      <c r="C32" s="4" t="s">
        <v>32</v>
      </c>
      <c r="D32" s="4">
        <v>5</v>
      </c>
      <c r="E32" s="12" t="str">
        <f t="shared" si="1"/>
        <v>#if (defined(PWM5_PORT) &amp;&amp; defined(PWM5_BIT))
#define PWM5 27
#define PWM5_GPIO (PORTREG(PWM5_PORT))
#define DIO27 27
#define DIO27_PORT PWM5_PORT
#define DIO27_BIT PWM5_BIT
#define DIO27_GPIO PWM5_GPIO
#endif</v>
      </c>
      <c r="F32" s="12"/>
      <c r="G32" s="12"/>
      <c r="H32" s="16" t="str">
        <f t="shared" si="5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DIO27_PMUX PWM5_PMUX
#define DIO27_PMUXVAL PWM5_PMUXVAL
#define DIO27_TMR PWM5_TMR
#define DIO27_CONFIG PWM5_CONFIG
#define DIO27_DUTYCYCLE PWM5_DUTYCYCLE
#endif</v>
      </c>
      <c r="I32" s="4" t="str">
        <f t="shared" si="4"/>
        <v>#if PWM5&gt;=0
mcu_config_pwm(PWM5);
#endif</v>
      </c>
      <c r="J32" s="4"/>
      <c r="K32" s="4"/>
      <c r="L32" s="4"/>
      <c r="M32" s="4"/>
    </row>
    <row r="33" spans="1:13" ht="15" customHeight="1">
      <c r="A33" s="4">
        <v>28</v>
      </c>
      <c r="B33" s="4" t="str">
        <f t="shared" si="0"/>
        <v>DIO28</v>
      </c>
      <c r="C33" s="4" t="s">
        <v>33</v>
      </c>
      <c r="D33" s="4">
        <v>6</v>
      </c>
      <c r="E33" s="12" t="str">
        <f t="shared" si="1"/>
        <v>#if (defined(PWM6_PORT) &amp;&amp; defined(PWM6_BIT))
#define PWM6 28
#define PWM6_GPIO (PORTREG(PWM6_PORT))
#define DIO28 28
#define DIO28_PORT PWM6_PORT
#define DIO28_BIT PWM6_BIT
#define DIO28_GPIO PWM6_GPIO
#endif</v>
      </c>
      <c r="F33" s="12"/>
      <c r="G33" s="12"/>
      <c r="H33" s="16" t="str">
        <f t="shared" si="5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DIO28_PMUX PWM6_PMUX
#define DIO28_PMUXVAL PWM6_PMUXVAL
#define DIO28_TMR PWM6_TMR
#define DIO28_CONFIG PWM6_CONFIG
#define DIO28_DUTYCYCLE PWM6_DUTYCYCLE
#endif</v>
      </c>
      <c r="I33" s="4" t="str">
        <f t="shared" si="4"/>
        <v>#if PWM6&gt;=0
mcu_config_pwm(PWM6);
#endif</v>
      </c>
      <c r="J33" s="4"/>
      <c r="K33" s="4"/>
      <c r="L33" s="4"/>
      <c r="M33" s="4"/>
    </row>
    <row r="34" spans="1:13" ht="15" customHeight="1">
      <c r="A34" s="4">
        <v>29</v>
      </c>
      <c r="B34" s="4" t="str">
        <f t="shared" si="0"/>
        <v>DIO29</v>
      </c>
      <c r="C34" s="4" t="s">
        <v>34</v>
      </c>
      <c r="D34" s="4">
        <v>7</v>
      </c>
      <c r="E34" s="12" t="str">
        <f t="shared" si="1"/>
        <v>#if (defined(PWM7_PORT) &amp;&amp; defined(PWM7_BIT))
#define PWM7 29
#define PWM7_GPIO (PORTREG(PWM7_PORT))
#define DIO29 29
#define DIO29_PORT PWM7_PORT
#define DIO29_BIT PWM7_BIT
#define DIO29_GPIO PWM7_GPIO
#endif</v>
      </c>
      <c r="F34" s="12"/>
      <c r="G34" s="12"/>
      <c r="H34" s="16" t="str">
        <f t="shared" si="5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DIO29_PMUX PWM7_PMUX
#define DIO29_PMUXVAL PWM7_PMUXVAL
#define DIO29_TMR PWM7_TMR
#define DIO29_CONFIG PWM7_CONFIG
#define DIO29_DUTYCYCLE PWM7_DUTYCYCLE
#endif</v>
      </c>
      <c r="I34" s="4" t="str">
        <f t="shared" si="4"/>
        <v>#if PWM7&gt;=0
mcu_config_pwm(PWM7);
#endif</v>
      </c>
      <c r="J34" s="4"/>
      <c r="K34" s="4"/>
      <c r="L34" s="4"/>
      <c r="M34" s="4"/>
    </row>
    <row r="35" spans="1:13" ht="15" customHeight="1">
      <c r="A35" s="4">
        <v>30</v>
      </c>
      <c r="B35" s="4" t="str">
        <f t="shared" si="0"/>
        <v>DIO30</v>
      </c>
      <c r="C35" s="4" t="s">
        <v>35</v>
      </c>
      <c r="D35" s="4">
        <v>8</v>
      </c>
      <c r="E35" s="12" t="str">
        <f t="shared" si="1"/>
        <v>#if (defined(PWM8_PORT) &amp;&amp; defined(PWM8_BIT))
#define PWM8 30
#define PWM8_GPIO (PORTREG(PWM8_PORT))
#define DIO30 30
#define DIO30_PORT PWM8_PORT
#define DIO30_BIT PWM8_BIT
#define DIO30_GPIO PWM8_GPIO
#endif</v>
      </c>
      <c r="F35" s="12"/>
      <c r="G35" s="12"/>
      <c r="H35" s="16" t="str">
        <f t="shared" si="5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DIO30_PMUX PWM8_PMUX
#define DIO30_PMUXVAL PWM8_PMUXVAL
#define DIO30_TMR PWM8_TMR
#define DIO30_CONFIG PWM8_CONFIG
#define DIO30_DUTYCYCLE PWM8_DUTYCYCLE
#endif</v>
      </c>
      <c r="I35" s="4" t="str">
        <f t="shared" si="4"/>
        <v>#if PWM8&gt;=0
mcu_config_pwm(PWM8);
#endif</v>
      </c>
      <c r="J35" s="4"/>
      <c r="K35" s="4"/>
      <c r="L35" s="4"/>
      <c r="M35" s="4"/>
    </row>
    <row r="36" spans="1:13" ht="15" customHeight="1">
      <c r="A36" s="4">
        <v>31</v>
      </c>
      <c r="B36" s="4" t="str">
        <f t="shared" si="0"/>
        <v>DIO31</v>
      </c>
      <c r="C36" s="4" t="s">
        <v>36</v>
      </c>
      <c r="D36" s="4">
        <v>9</v>
      </c>
      <c r="E36" s="12" t="str">
        <f t="shared" si="1"/>
        <v>#if (defined(PWM9_PORT) &amp;&amp; defined(PWM9_BIT))
#define PWM9 31
#define PWM9_GPIO (PORTREG(PWM9_PORT))
#define DIO31 31
#define DIO31_PORT PWM9_PORT
#define DIO31_BIT PWM9_BIT
#define DIO31_GPIO PWM9_GPIO
#endif</v>
      </c>
      <c r="F36" s="12"/>
      <c r="G36" s="12"/>
      <c r="H36" s="16" t="str">
        <f t="shared" si="5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DIO31_PMUX PWM9_PMUX
#define DIO31_PMUXVAL PWM9_PMUXVAL
#define DIO31_TMR PWM9_TMR
#define DIO31_CONFIG PWM9_CONFIG
#define DIO31_DUTYCYCLE PWM9_DUTYCYCLE
#endif</v>
      </c>
      <c r="I36" s="4" t="str">
        <f t="shared" si="4"/>
        <v>#if PWM9&gt;=0
mcu_config_pwm(PWM9);
#endif</v>
      </c>
      <c r="J36" s="4"/>
      <c r="K36" s="4"/>
      <c r="L36" s="4"/>
      <c r="M36" s="4"/>
    </row>
    <row r="37" spans="1:13" ht="15" customHeight="1">
      <c r="A37" s="4">
        <v>32</v>
      </c>
      <c r="B37" s="4" t="str">
        <f t="shared" si="0"/>
        <v>DIO32</v>
      </c>
      <c r="C37" s="4" t="s">
        <v>37</v>
      </c>
      <c r="D37" s="4">
        <v>10</v>
      </c>
      <c r="E37" s="12" t="str">
        <f t="shared" si="1"/>
        <v>#if (defined(PWM10_PORT) &amp;&amp; defined(PWM10_BIT))
#define PWM10 32
#define PWM10_GPIO (PORTREG(PWM10_PORT))
#define DIO32 32
#define DIO32_PORT PWM10_PORT
#define DIO32_BIT PWM10_BIT
#define DIO32_GPIO PWM10_GPIO
#endif</v>
      </c>
      <c r="F37" s="12"/>
      <c r="G37" s="12"/>
      <c r="H37" s="16" t="str">
        <f t="shared" si="5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DIO32_PMUX PWM10_PMUX
#define DIO32_PMUXVAL PWM10_PMUXVAL
#define DIO32_TMR PWM10_TMR
#define DIO32_CONFIG PWM10_CONFIG
#define DIO32_DUTYCYCLE PWM10_DUTYCYCLE
#endif</v>
      </c>
      <c r="I37" s="4" t="str">
        <f t="shared" si="4"/>
        <v>#if PWM10&gt;=0
mcu_config_pwm(PWM10);
#endif</v>
      </c>
      <c r="J37" s="4"/>
      <c r="K37" s="4"/>
      <c r="L37" s="4"/>
      <c r="M37" s="4"/>
    </row>
    <row r="38" spans="1:13" ht="15" customHeight="1">
      <c r="A38" s="4">
        <v>33</v>
      </c>
      <c r="B38" s="4" t="str">
        <f t="shared" si="0"/>
        <v>DIO33</v>
      </c>
      <c r="C38" s="4" t="s">
        <v>38</v>
      </c>
      <c r="D38" s="4">
        <v>11</v>
      </c>
      <c r="E38" s="12" t="str">
        <f t="shared" si="1"/>
        <v>#if (defined(PWM11_PORT) &amp;&amp; defined(PWM11_BIT))
#define PWM11 33
#define PWM11_GPIO (PORTREG(PWM11_PORT))
#define DIO33 33
#define DIO33_PORT PWM11_PORT
#define DIO33_BIT PWM11_BIT
#define DIO33_GPIO PWM11_GPIO
#endif</v>
      </c>
      <c r="F38" s="12"/>
      <c r="G38" s="12"/>
      <c r="H38" s="16" t="str">
        <f t="shared" si="5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DIO33_PMUX PWM11_PMUX
#define DIO33_PMUXVAL PWM11_PMUXVAL
#define DIO33_TMR PWM11_TMR
#define DIO33_CONFIG PWM11_CONFIG
#define DIO33_DUTYCYCLE PWM11_DUTYCYCLE
#endif</v>
      </c>
      <c r="I38" s="4" t="str">
        <f t="shared" si="4"/>
        <v>#if PWM11&gt;=0
mcu_config_pwm(PWM11);
#endif</v>
      </c>
      <c r="J38" s="4"/>
      <c r="K38" s="4"/>
      <c r="L38" s="4"/>
      <c r="M38" s="4"/>
    </row>
    <row r="39" spans="1:13" ht="15" customHeight="1">
      <c r="A39" s="4">
        <v>34</v>
      </c>
      <c r="B39" s="4" t="str">
        <f t="shared" si="0"/>
        <v>DIO34</v>
      </c>
      <c r="C39" s="4" t="s">
        <v>39</v>
      </c>
      <c r="D39" s="4">
        <v>12</v>
      </c>
      <c r="E39" s="12" t="str">
        <f t="shared" si="1"/>
        <v>#if (defined(PWM12_PORT) &amp;&amp; defined(PWM12_BIT))
#define PWM12 34
#define PWM12_GPIO (PORTREG(PWM12_PORT))
#define DIO34 34
#define DIO34_PORT PWM12_PORT
#define DIO34_BIT PWM12_BIT
#define DIO34_GPIO PWM12_GPIO
#endif</v>
      </c>
      <c r="F39" s="12"/>
      <c r="G39" s="12"/>
      <c r="H39" s="16" t="str">
        <f t="shared" si="5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DIO34_PMUX PWM12_PMUX
#define DIO34_PMUXVAL PWM12_PMUXVAL
#define DIO34_TMR PWM12_TMR
#define DIO34_CONFIG PWM12_CONFIG
#define DIO34_DUTYCYCLE PWM12_DUTYCYCLE
#endif</v>
      </c>
      <c r="I39" s="4" t="str">
        <f t="shared" si="4"/>
        <v>#if PWM12&gt;=0
mcu_config_pwm(PWM12);
#endif</v>
      </c>
      <c r="J39" s="4"/>
      <c r="K39" s="4"/>
      <c r="L39" s="4"/>
      <c r="M39" s="4"/>
    </row>
    <row r="40" spans="1:13" ht="15" customHeight="1">
      <c r="A40" s="4">
        <v>35</v>
      </c>
      <c r="B40" s="4" t="str">
        <f t="shared" si="0"/>
        <v>DIO35</v>
      </c>
      <c r="C40" s="4" t="s">
        <v>40</v>
      </c>
      <c r="D40" s="4">
        <v>13</v>
      </c>
      <c r="E40" s="12" t="str">
        <f t="shared" si="1"/>
        <v>#if (defined(PWM13_PORT) &amp;&amp; defined(PWM13_BIT))
#define PWM13 35
#define PWM13_GPIO (PORTREG(PWM13_PORT))
#define DIO35 35
#define DIO35_PORT PWM13_PORT
#define DIO35_BIT PWM13_BIT
#define DIO35_GPIO PWM13_GPIO
#endif</v>
      </c>
      <c r="F40" s="12"/>
      <c r="G40" s="12"/>
      <c r="H40" s="16" t="str">
        <f t="shared" si="5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DIO35_PMUX PWM13_PMUX
#define DIO35_PMUXVAL PWM13_PMUXVAL
#define DIO35_TMR PWM13_TMR
#define DIO35_CONFIG PWM13_CONFIG
#define DIO35_DUTYCYCLE PWM13_DUTYCYCLE
#endif</v>
      </c>
      <c r="I40" s="4" t="str">
        <f t="shared" si="4"/>
        <v>#if PWM13&gt;=0
mcu_config_pwm(PWM13);
#endif</v>
      </c>
      <c r="J40" s="4"/>
      <c r="K40" s="4"/>
      <c r="L40" s="4"/>
      <c r="M40" s="4"/>
    </row>
    <row r="41" spans="1:13" ht="15" customHeight="1">
      <c r="A41" s="4">
        <v>36</v>
      </c>
      <c r="B41" s="4" t="str">
        <f t="shared" si="0"/>
        <v>DIO36</v>
      </c>
      <c r="C41" s="4" t="s">
        <v>41</v>
      </c>
      <c r="D41" s="4">
        <v>14</v>
      </c>
      <c r="E41" s="12" t="str">
        <f t="shared" si="1"/>
        <v>#if (defined(PWM14_PORT) &amp;&amp; defined(PWM14_BIT))
#define PWM14 36
#define PWM14_GPIO (PORTREG(PWM14_PORT))
#define DIO36 36
#define DIO36_PORT PWM14_PORT
#define DIO36_BIT PWM14_BIT
#define DIO36_GPIO PWM14_GPIO
#endif</v>
      </c>
      <c r="F41" s="12"/>
      <c r="G41" s="12"/>
      <c r="H41" s="16" t="str">
        <f t="shared" si="5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DIO36_PMUX PWM14_PMUX
#define DIO36_PMUXVAL PWM14_PMUXVAL
#define DIO36_TMR PWM14_TMR
#define DIO36_CONFIG PWM14_CONFIG
#define DIO36_DUTYCYCLE PWM14_DUTYCYCLE
#endif</v>
      </c>
      <c r="I41" s="4" t="str">
        <f t="shared" si="4"/>
        <v>#if PWM14&gt;=0
mcu_config_pwm(PWM14);
#endif</v>
      </c>
      <c r="J41" s="4"/>
      <c r="K41" s="4"/>
      <c r="L41" s="4"/>
      <c r="M41" s="4"/>
    </row>
    <row r="42" spans="1:13" ht="15" customHeight="1">
      <c r="A42" s="4">
        <v>37</v>
      </c>
      <c r="B42" s="4" t="str">
        <f t="shared" si="0"/>
        <v>DIO37</v>
      </c>
      <c r="C42" s="4" t="s">
        <v>42</v>
      </c>
      <c r="D42" s="4">
        <v>15</v>
      </c>
      <c r="E42" s="12" t="str">
        <f t="shared" si="1"/>
        <v>#if (defined(PWM15_PORT) &amp;&amp; defined(PWM15_BIT))
#define PWM15 37
#define PWM15_GPIO (PORTREG(PWM15_PORT))
#define DIO37 37
#define DIO37_PORT PWM15_PORT
#define DIO37_BIT PWM15_BIT
#define DIO37_GPIO PWM15_GPIO
#endif</v>
      </c>
      <c r="F42" s="12"/>
      <c r="G42" s="12"/>
      <c r="H42" s="16" t="str">
        <f t="shared" si="5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DIO37_PMUX PWM15_PMUX
#define DIO37_PMUXVAL PWM15_PMUXVAL
#define DIO37_TMR PWM15_TMR
#define DIO37_CONFIG PWM15_CONFIG
#define DIO37_DUTYCYCLE PWM15_DUTYCYCLE
#endif</v>
      </c>
      <c r="I42" s="4" t="str">
        <f t="shared" si="4"/>
        <v>#if PWM15&gt;=0
mcu_config_pwm(PWM15);
#endif</v>
      </c>
      <c r="J42" s="4"/>
      <c r="K42" s="4"/>
      <c r="L42" s="4"/>
      <c r="M42" s="4"/>
    </row>
    <row r="43" spans="1:13" ht="15" customHeight="1">
      <c r="A43" s="4">
        <v>38</v>
      </c>
      <c r="B43" s="4" t="str">
        <f t="shared" ref="B43:B48" si="6">"DIO"&amp;A43</f>
        <v>DIO38</v>
      </c>
      <c r="C43" s="6" t="s">
        <v>109</v>
      </c>
      <c r="D43" s="4">
        <v>0</v>
      </c>
      <c r="E43" s="12" t="str">
        <f t="shared" ref="E43:E48" si="7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38
#define SERVO0_GPIO (PORTREG(SERVO0_PORT))
#define DIO38 38
#define DIO38_PORT SERVO0_PORT
#define DIO38_BIT SERVO0_BIT
#define DIO38_GPIO SERVO0_GPIO
#endif</v>
      </c>
      <c r="F43" s="12"/>
      <c r="G43" s="12"/>
      <c r="H43" s="12"/>
      <c r="I43" s="4" t="str">
        <f t="shared" ref="I43:I48" si="8">"#if "&amp;C43&amp;"&gt;=0
mcu_config_output("&amp;C43&amp;");
#endif"</f>
        <v>#if SERVO0&gt;=0
mcu_config_output(SERVO0);
#endif</v>
      </c>
      <c r="J43" s="4"/>
      <c r="K43" s="4"/>
      <c r="L43" s="4"/>
      <c r="M43" s="4"/>
    </row>
    <row r="44" spans="1:13" ht="15" customHeight="1">
      <c r="A44" s="4">
        <v>39</v>
      </c>
      <c r="B44" s="4" t="str">
        <f t="shared" si="6"/>
        <v>DIO39</v>
      </c>
      <c r="C44" s="6" t="s">
        <v>110</v>
      </c>
      <c r="D44" s="4">
        <v>1</v>
      </c>
      <c r="E44" s="12" t="str">
        <f t="shared" si="7"/>
        <v>#if (defined(SERVO1_PORT) &amp;&amp; defined(SERVO1_BIT))
#define SERVO1 39
#define SERVO1_GPIO (PORTREG(SERVO1_PORT))
#define DIO39 39
#define DIO39_PORT SERVO1_PORT
#define DIO39_BIT SERVO1_BIT
#define DIO39_GPIO SERVO1_GPIO
#endif</v>
      </c>
      <c r="F44" s="12"/>
      <c r="G44" s="12"/>
      <c r="H44" s="12"/>
      <c r="I44" s="4" t="str">
        <f t="shared" si="8"/>
        <v>#if SERVO1&gt;=0
mcu_config_output(SERVO1);
#endif</v>
      </c>
      <c r="J44" s="4"/>
      <c r="K44" s="4"/>
      <c r="L44" s="4"/>
      <c r="M44" s="4"/>
    </row>
    <row r="45" spans="1:13" ht="15" customHeight="1">
      <c r="A45" s="4">
        <v>40</v>
      </c>
      <c r="B45" s="4" t="str">
        <f t="shared" si="6"/>
        <v>DIO40</v>
      </c>
      <c r="C45" s="6" t="s">
        <v>111</v>
      </c>
      <c r="D45" s="4">
        <v>2</v>
      </c>
      <c r="E45" s="12" t="str">
        <f t="shared" si="7"/>
        <v>#if (defined(SERVO2_PORT) &amp;&amp; defined(SERVO2_BIT))
#define SERVO2 40
#define SERVO2_GPIO (PORTREG(SERVO2_PORT))
#define DIO40 40
#define DIO40_PORT SERVO2_PORT
#define DIO40_BIT SERVO2_BIT
#define DIO40_GPIO SERVO2_GPIO
#endif</v>
      </c>
      <c r="F45" s="12"/>
      <c r="G45" s="12"/>
      <c r="H45" s="12"/>
      <c r="I45" s="4" t="str">
        <f t="shared" si="8"/>
        <v>#if SERVO2&gt;=0
mcu_config_output(SERVO2);
#endif</v>
      </c>
      <c r="J45" s="4"/>
      <c r="K45" s="4"/>
      <c r="L45" s="4"/>
      <c r="M45" s="4"/>
    </row>
    <row r="46" spans="1:13" ht="15" customHeight="1">
      <c r="A46" s="4">
        <v>41</v>
      </c>
      <c r="B46" s="4" t="str">
        <f t="shared" si="6"/>
        <v>DIO41</v>
      </c>
      <c r="C46" s="6" t="s">
        <v>112</v>
      </c>
      <c r="D46" s="4">
        <v>3</v>
      </c>
      <c r="E46" s="12" t="str">
        <f t="shared" si="7"/>
        <v>#if (defined(SERVO3_PORT) &amp;&amp; defined(SERVO3_BIT))
#define SERVO3 41
#define SERVO3_GPIO (PORTREG(SERVO3_PORT))
#define DIO41 41
#define DIO41_PORT SERVO3_PORT
#define DIO41_BIT SERVO3_BIT
#define DIO41_GPIO SERVO3_GPIO
#endif</v>
      </c>
      <c r="F46" s="12"/>
      <c r="G46" s="12"/>
      <c r="H46" s="12"/>
      <c r="I46" s="4" t="str">
        <f t="shared" si="8"/>
        <v>#if SERVO3&gt;=0
mcu_config_output(SERVO3);
#endif</v>
      </c>
      <c r="J46" s="4"/>
      <c r="K46" s="4"/>
      <c r="L46" s="4"/>
      <c r="M46" s="4"/>
    </row>
    <row r="47" spans="1:13" ht="15" customHeight="1">
      <c r="A47" s="4">
        <v>42</v>
      </c>
      <c r="B47" s="4" t="str">
        <f t="shared" si="6"/>
        <v>DIO42</v>
      </c>
      <c r="C47" s="6" t="s">
        <v>113</v>
      </c>
      <c r="D47" s="4">
        <v>4</v>
      </c>
      <c r="E47" s="12" t="str">
        <f t="shared" si="7"/>
        <v>#if (defined(SERVO4_PORT) &amp;&amp; defined(SERVO4_BIT))
#define SERVO4 42
#define SERVO4_GPIO (PORTREG(SERVO4_PORT))
#define DIO42 42
#define DIO42_PORT SERVO4_PORT
#define DIO42_BIT SERVO4_BIT
#define DIO42_GPIO SERVO4_GPIO
#endif</v>
      </c>
      <c r="F47" s="12"/>
      <c r="G47" s="12"/>
      <c r="H47" s="12"/>
      <c r="I47" s="4" t="str">
        <f t="shared" si="8"/>
        <v>#if SERVO4&gt;=0
mcu_config_output(SERVO4);
#endif</v>
      </c>
      <c r="J47" s="4"/>
      <c r="K47" s="4"/>
      <c r="L47" s="4"/>
      <c r="M47" s="4"/>
    </row>
    <row r="48" spans="1:13" ht="15" customHeight="1">
      <c r="A48" s="4">
        <v>43</v>
      </c>
      <c r="B48" s="4" t="str">
        <f t="shared" si="6"/>
        <v>DIO43</v>
      </c>
      <c r="C48" s="6" t="s">
        <v>114</v>
      </c>
      <c r="D48" s="4">
        <v>5</v>
      </c>
      <c r="E48" s="12" t="str">
        <f t="shared" si="7"/>
        <v>#if (defined(SERVO5_PORT) &amp;&amp; defined(SERVO5_BIT))
#define SERVO5 43
#define SERVO5_GPIO (PORTREG(SERVO5_PORT))
#define DIO43 43
#define DIO43_PORT SERVO5_PORT
#define DIO43_BIT SERVO5_BIT
#define DIO43_GPIO SERVO5_GPIO
#endif</v>
      </c>
      <c r="F48" s="12"/>
      <c r="G48" s="12"/>
      <c r="H48" s="12"/>
      <c r="I48" s="4" t="str">
        <f t="shared" si="8"/>
        <v>#if SERVO5&gt;=0
mcu_config_output(SERVO5);
#endif</v>
      </c>
      <c r="J48" s="4"/>
      <c r="K48" s="4"/>
      <c r="L48" s="4"/>
      <c r="M48" s="4"/>
    </row>
    <row r="49" spans="1:13" ht="15" customHeight="1">
      <c r="A49" s="4">
        <v>44</v>
      </c>
      <c r="B49" s="4" t="str">
        <f t="shared" si="0"/>
        <v>DIO44</v>
      </c>
      <c r="C49" s="4" t="s">
        <v>43</v>
      </c>
      <c r="D49" s="4">
        <v>0</v>
      </c>
      <c r="E49" s="12" t="str">
        <f t="shared" si="1"/>
        <v>#if (defined(DOUT0_PORT) &amp;&amp; defined(DOUT0_BIT))
#define DOUT0 44
#define DOUT0_GPIO (PORTREG(DOUT0_PORT))
#define DIO44 44
#define DIO44_PORT DOUT0_PORT
#define DIO44_BIT DOUT0_BIT
#define DIO44_GPIO DOUT0_GPIO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  <c r="J49" s="4"/>
      <c r="K49" s="4"/>
      <c r="L49" s="4"/>
      <c r="M49" s="4"/>
    </row>
    <row r="50" spans="1:13" ht="15" customHeight="1">
      <c r="A50" s="4">
        <v>45</v>
      </c>
      <c r="B50" s="4" t="str">
        <f t="shared" si="0"/>
        <v>DIO45</v>
      </c>
      <c r="C50" s="4" t="s">
        <v>44</v>
      </c>
      <c r="D50" s="4">
        <v>1</v>
      </c>
      <c r="E50" s="12" t="str">
        <f t="shared" si="1"/>
        <v>#if (defined(DOUT1_PORT) &amp;&amp; defined(DOUT1_BIT))
#define DOUT1 45
#define DOUT1_GPIO (PORTREG(DOUT1_PORT))
#define DIO45 45
#define DIO45_PORT DOUT1_PORT
#define DIO45_BIT DOUT1_BIT
#define DIO45_GPIO DOUT1_GPIO
#endif</v>
      </c>
      <c r="F50" s="12"/>
      <c r="G50" s="12"/>
      <c r="H50" s="12"/>
      <c r="I50" s="4" t="str">
        <f t="shared" si="9"/>
        <v>#if DOUT1&gt;=0
mcu_config_output(DOUT1);
#endif</v>
      </c>
      <c r="J50" s="4"/>
      <c r="K50" s="4"/>
      <c r="L50" s="4"/>
      <c r="M50" s="4"/>
    </row>
    <row r="51" spans="1:13" ht="15" customHeight="1">
      <c r="A51" s="4">
        <v>46</v>
      </c>
      <c r="B51" s="4" t="str">
        <f t="shared" si="0"/>
        <v>DIO46</v>
      </c>
      <c r="C51" s="4" t="s">
        <v>45</v>
      </c>
      <c r="D51" s="4">
        <v>2</v>
      </c>
      <c r="E51" s="12" t="str">
        <f t="shared" si="1"/>
        <v>#if (defined(DOUT2_PORT) &amp;&amp; defined(DOUT2_BIT))
#define DOUT2 46
#define DOUT2_GPIO (PORTREG(DOUT2_PORT))
#define DIO46 46
#define DIO46_PORT DOUT2_PORT
#define DIO46_BIT DOUT2_BIT
#define DIO46_GPIO DOUT2_GPIO
#endif</v>
      </c>
      <c r="F51" s="12"/>
      <c r="G51" s="12"/>
      <c r="H51" s="12"/>
      <c r="I51" s="4" t="str">
        <f t="shared" si="9"/>
        <v>#if DOUT2&gt;=0
mcu_config_output(DOUT2);
#endif</v>
      </c>
      <c r="J51" s="4"/>
      <c r="K51" s="4"/>
      <c r="L51" s="4"/>
      <c r="M51" s="4"/>
    </row>
    <row r="52" spans="1:13" ht="15" customHeight="1">
      <c r="A52" s="4">
        <v>47</v>
      </c>
      <c r="B52" s="4" t="str">
        <f t="shared" si="0"/>
        <v>DIO47</v>
      </c>
      <c r="C52" s="4" t="s">
        <v>46</v>
      </c>
      <c r="D52" s="4">
        <v>3</v>
      </c>
      <c r="E52" s="12" t="str">
        <f t="shared" si="1"/>
        <v>#if (defined(DOUT3_PORT) &amp;&amp; defined(DOUT3_BIT))
#define DOUT3 47
#define DOUT3_GPIO (PORTREG(DOUT3_PORT))
#define DIO47 47
#define DIO47_PORT DOUT3_PORT
#define DIO47_BIT DOUT3_BIT
#define DIO47_GPIO DOUT3_GPIO
#endif</v>
      </c>
      <c r="F52" s="12"/>
      <c r="G52" s="12"/>
      <c r="H52" s="12"/>
      <c r="I52" s="4" t="str">
        <f t="shared" si="9"/>
        <v>#if DOUT3&gt;=0
mcu_config_output(DOUT3);
#endif</v>
      </c>
      <c r="J52" s="4"/>
      <c r="K52" s="4"/>
      <c r="L52" s="4"/>
      <c r="M52" s="4"/>
    </row>
    <row r="53" spans="1:13" ht="15" customHeight="1">
      <c r="A53" s="4">
        <v>48</v>
      </c>
      <c r="B53" s="4" t="str">
        <f t="shared" si="0"/>
        <v>DIO48</v>
      </c>
      <c r="C53" s="4" t="s">
        <v>47</v>
      </c>
      <c r="D53" s="4">
        <v>4</v>
      </c>
      <c r="E53" s="12" t="str">
        <f t="shared" si="1"/>
        <v>#if (defined(DOUT4_PORT) &amp;&amp; defined(DOUT4_BIT))
#define DOUT4 48
#define DOUT4_GPIO (PORTREG(DOUT4_PORT))
#define DIO48 48
#define DIO48_PORT DOUT4_PORT
#define DIO48_BIT DOUT4_BIT
#define DIO48_GPIO DOUT4_GPIO
#endif</v>
      </c>
      <c r="F53" s="12"/>
      <c r="G53" s="12"/>
      <c r="H53" s="12"/>
      <c r="I53" s="4" t="str">
        <f t="shared" si="9"/>
        <v>#if DOUT4&gt;=0
mcu_config_output(DOUT4);
#endif</v>
      </c>
      <c r="J53" s="4"/>
      <c r="K53" s="4"/>
      <c r="L53" s="4"/>
      <c r="M53" s="4"/>
    </row>
    <row r="54" spans="1:13" ht="15" customHeight="1">
      <c r="A54" s="4">
        <v>49</v>
      </c>
      <c r="B54" s="4" t="str">
        <f t="shared" si="0"/>
        <v>DIO49</v>
      </c>
      <c r="C54" s="4" t="s">
        <v>48</v>
      </c>
      <c r="D54" s="4">
        <v>5</v>
      </c>
      <c r="E54" s="12" t="str">
        <f t="shared" si="1"/>
        <v>#if (defined(DOUT5_PORT) &amp;&amp; defined(DOUT5_BIT))
#define DOUT5 49
#define DOUT5_GPIO (PORTREG(DOUT5_PORT))
#define DIO49 49
#define DIO49_PORT DOUT5_PORT
#define DIO49_BIT DOUT5_BIT
#define DIO49_GPIO DOUT5_GPIO
#endif</v>
      </c>
      <c r="F54" s="12"/>
      <c r="G54" s="12"/>
      <c r="H54" s="12"/>
      <c r="I54" s="4" t="str">
        <f t="shared" si="9"/>
        <v>#if DOUT5&gt;=0
mcu_config_output(DOUT5);
#endif</v>
      </c>
      <c r="J54" s="4"/>
      <c r="K54" s="4"/>
      <c r="L54" s="4"/>
      <c r="M54" s="4"/>
    </row>
    <row r="55" spans="1:13" ht="15" customHeight="1">
      <c r="A55" s="4">
        <v>50</v>
      </c>
      <c r="B55" s="4" t="str">
        <f t="shared" si="0"/>
        <v>DIO50</v>
      </c>
      <c r="C55" s="4" t="s">
        <v>49</v>
      </c>
      <c r="D55" s="4">
        <v>6</v>
      </c>
      <c r="E55" s="12" t="str">
        <f t="shared" si="1"/>
        <v>#if (defined(DOUT6_PORT) &amp;&amp; defined(DOUT6_BIT))
#define DOUT6 50
#define DOUT6_GPIO (PORTREG(DOUT6_PORT))
#define DIO50 50
#define DIO50_PORT DOUT6_PORT
#define DIO50_BIT DOUT6_BIT
#define DIO50_GPIO DOUT6_GPIO
#endif</v>
      </c>
      <c r="F55" s="12"/>
      <c r="G55" s="12"/>
      <c r="H55" s="12"/>
      <c r="I55" s="4" t="str">
        <f t="shared" si="9"/>
        <v>#if DOUT6&gt;=0
mcu_config_output(DOUT6);
#endif</v>
      </c>
      <c r="J55" s="4"/>
      <c r="K55" s="4"/>
      <c r="L55" s="4"/>
      <c r="M55" s="4"/>
    </row>
    <row r="56" spans="1:13" ht="15" customHeight="1">
      <c r="A56" s="4">
        <v>51</v>
      </c>
      <c r="B56" s="4" t="str">
        <f t="shared" si="0"/>
        <v>DIO51</v>
      </c>
      <c r="C56" s="4" t="s">
        <v>50</v>
      </c>
      <c r="D56" s="4">
        <v>7</v>
      </c>
      <c r="E56" s="12" t="str">
        <f t="shared" si="1"/>
        <v>#if (defined(DOUT7_PORT) &amp;&amp; defined(DOUT7_BIT))
#define DOUT7 51
#define DOUT7_GPIO (PORTREG(DOUT7_PORT))
#define DIO51 51
#define DIO51_PORT DOUT7_PORT
#define DIO51_BIT DOUT7_BIT
#define DIO51_GPIO DOUT7_GPIO
#endif</v>
      </c>
      <c r="F56" s="12"/>
      <c r="G56" s="12"/>
      <c r="H56" s="12"/>
      <c r="I56" s="4" t="str">
        <f t="shared" si="9"/>
        <v>#if DOUT7&gt;=0
mcu_config_output(DOUT7);
#endif</v>
      </c>
      <c r="J56" s="4"/>
      <c r="K56" s="4"/>
      <c r="L56" s="4"/>
      <c r="M56" s="4"/>
    </row>
    <row r="57" spans="1:13" ht="15" customHeight="1">
      <c r="A57" s="4">
        <v>52</v>
      </c>
      <c r="B57" s="4" t="str">
        <f t="shared" si="0"/>
        <v>DIO52</v>
      </c>
      <c r="C57" s="4" t="s">
        <v>51</v>
      </c>
      <c r="D57" s="4">
        <v>8</v>
      </c>
      <c r="E57" s="12" t="str">
        <f t="shared" si="1"/>
        <v>#if (defined(DOUT8_PORT) &amp;&amp; defined(DOUT8_BIT))
#define DOUT8 52
#define DOUT8_GPIO (PORTREG(DOUT8_PORT))
#define DIO52 52
#define DIO52_PORT DOUT8_PORT
#define DIO52_BIT DOUT8_BIT
#define DIO52_GPIO DOUT8_GPIO
#endif</v>
      </c>
      <c r="F57" s="12"/>
      <c r="G57" s="12"/>
      <c r="H57" s="12"/>
      <c r="I57" s="4" t="str">
        <f t="shared" si="9"/>
        <v>#if DOUT8&gt;=0
mcu_config_output(DOUT8);
#endif</v>
      </c>
      <c r="J57" s="4"/>
      <c r="K57" s="4"/>
      <c r="L57" s="4"/>
      <c r="M57" s="4"/>
    </row>
    <row r="58" spans="1:13" ht="15" customHeight="1">
      <c r="A58" s="4">
        <v>53</v>
      </c>
      <c r="B58" s="4" t="str">
        <f t="shared" si="0"/>
        <v>DIO53</v>
      </c>
      <c r="C58" s="4" t="s">
        <v>52</v>
      </c>
      <c r="D58" s="4">
        <v>9</v>
      </c>
      <c r="E58" s="12" t="str">
        <f t="shared" si="1"/>
        <v>#if (defined(DOUT9_PORT) &amp;&amp; defined(DOUT9_BIT))
#define DOUT9 53
#define DOUT9_GPIO (PORTREG(DOUT9_PORT))
#define DIO53 53
#define DIO53_PORT DOUT9_PORT
#define DIO53_BIT DOUT9_BIT
#define DIO53_GPIO DOUT9_GPIO
#endif</v>
      </c>
      <c r="F58" s="12"/>
      <c r="G58" s="12"/>
      <c r="H58" s="12"/>
      <c r="I58" s="4" t="str">
        <f t="shared" si="9"/>
        <v>#if DOUT9&gt;=0
mcu_config_output(DOUT9);
#endif</v>
      </c>
      <c r="J58" s="4"/>
      <c r="K58" s="4"/>
      <c r="L58" s="4"/>
      <c r="M58" s="4"/>
    </row>
    <row r="59" spans="1:13" ht="15" customHeight="1">
      <c r="A59" s="4">
        <v>54</v>
      </c>
      <c r="B59" s="4" t="str">
        <f t="shared" si="0"/>
        <v>DIO54</v>
      </c>
      <c r="C59" s="4" t="s">
        <v>53</v>
      </c>
      <c r="D59" s="4">
        <v>10</v>
      </c>
      <c r="E59" s="12" t="str">
        <f t="shared" si="1"/>
        <v>#if (defined(DOUT10_PORT) &amp;&amp; defined(DOUT10_BIT))
#define DOUT10 54
#define DOUT10_GPIO (PORTREG(DOUT10_PORT))
#define DIO54 54
#define DIO54_PORT DOUT10_PORT
#define DIO54_BIT DOUT10_BIT
#define DIO54_GPIO DOUT10_GPIO
#endif</v>
      </c>
      <c r="F59" s="12"/>
      <c r="G59" s="12"/>
      <c r="H59" s="12"/>
      <c r="I59" s="4" t="str">
        <f t="shared" si="9"/>
        <v>#if DOUT10&gt;=0
mcu_config_output(DOUT10);
#endif</v>
      </c>
      <c r="J59" s="4"/>
      <c r="K59" s="4"/>
      <c r="L59" s="4"/>
      <c r="M59" s="4"/>
    </row>
    <row r="60" spans="1:13" ht="15" customHeight="1">
      <c r="A60" s="4">
        <v>55</v>
      </c>
      <c r="B60" s="4" t="str">
        <f t="shared" si="0"/>
        <v>DIO55</v>
      </c>
      <c r="C60" s="4" t="s">
        <v>54</v>
      </c>
      <c r="D60" s="4">
        <v>11</v>
      </c>
      <c r="E60" s="12" t="str">
        <f t="shared" si="1"/>
        <v>#if (defined(DOUT11_PORT) &amp;&amp; defined(DOUT11_BIT))
#define DOUT11 55
#define DOUT11_GPIO (PORTREG(DOUT11_PORT))
#define DIO55 55
#define DIO55_PORT DOUT11_PORT
#define DIO55_BIT DOUT11_BIT
#define DIO55_GPIO DOUT11_GPIO
#endif</v>
      </c>
      <c r="F60" s="15"/>
      <c r="G60" s="12"/>
      <c r="H60" s="12"/>
      <c r="I60" s="4" t="str">
        <f t="shared" si="9"/>
        <v>#if DOUT11&gt;=0
mcu_config_output(DOUT11);
#endif</v>
      </c>
      <c r="J60" s="4"/>
      <c r="K60" s="4"/>
      <c r="L60" s="4"/>
      <c r="M60" s="4"/>
    </row>
    <row r="61" spans="1:13" ht="15" customHeight="1">
      <c r="A61" s="4">
        <v>56</v>
      </c>
      <c r="B61" s="4" t="str">
        <f t="shared" si="0"/>
        <v>DIO56</v>
      </c>
      <c r="C61" s="4" t="s">
        <v>55</v>
      </c>
      <c r="D61" s="4">
        <v>12</v>
      </c>
      <c r="E61" s="12" t="str">
        <f t="shared" si="1"/>
        <v>#if (defined(DOUT12_PORT) &amp;&amp; defined(DOUT12_BIT))
#define DOUT12 56
#define DOUT12_GPIO (PORTREG(DOUT12_PORT))
#define DIO56 56
#define DIO56_PORT DOUT12_PORT
#define DIO56_BIT DOUT12_BIT
#define DIO56_GPIO DOUT12_GPIO
#endif</v>
      </c>
      <c r="F61" s="15"/>
      <c r="G61" s="12"/>
      <c r="H61" s="12"/>
      <c r="I61" s="4" t="str">
        <f t="shared" si="9"/>
        <v>#if DOUT12&gt;=0
mcu_config_output(DOUT12);
#endif</v>
      </c>
      <c r="J61" s="4"/>
      <c r="K61" s="4"/>
      <c r="L61" s="4"/>
      <c r="M61" s="4"/>
    </row>
    <row r="62" spans="1:13" ht="15" customHeight="1">
      <c r="A62" s="4">
        <v>57</v>
      </c>
      <c r="B62" s="4" t="str">
        <f t="shared" si="0"/>
        <v>DIO57</v>
      </c>
      <c r="C62" s="4" t="s">
        <v>56</v>
      </c>
      <c r="D62" s="4">
        <v>13</v>
      </c>
      <c r="E62" s="12" t="str">
        <f t="shared" si="1"/>
        <v>#if (defined(DOUT13_PORT) &amp;&amp; defined(DOUT13_BIT))
#define DOUT13 57
#define DOUT13_GPIO (PORTREG(DOUT13_PORT))
#define DIO57 57
#define DIO57_PORT DOUT13_PORT
#define DIO57_BIT DOUT13_BIT
#define DIO57_GPIO DOUT13_GPIO
#endif</v>
      </c>
      <c r="F62" s="15"/>
      <c r="G62" s="12"/>
      <c r="H62" s="12"/>
      <c r="I62" s="4" t="str">
        <f t="shared" si="9"/>
        <v>#if DOUT13&gt;=0
mcu_config_output(DOUT13);
#endif</v>
      </c>
      <c r="J62" s="4"/>
      <c r="K62" s="4"/>
      <c r="L62" s="4"/>
      <c r="M62" s="4"/>
    </row>
    <row r="63" spans="1:13" ht="15" customHeight="1">
      <c r="A63" s="4">
        <v>58</v>
      </c>
      <c r="B63" s="4" t="str">
        <f t="shared" si="0"/>
        <v>DIO58</v>
      </c>
      <c r="C63" s="4" t="s">
        <v>57</v>
      </c>
      <c r="D63" s="4">
        <v>14</v>
      </c>
      <c r="E63" s="12" t="str">
        <f t="shared" si="1"/>
        <v>#if (defined(DOUT14_PORT) &amp;&amp; defined(DOUT14_BIT))
#define DOUT14 58
#define DOUT14_GPIO (PORTREG(DOUT14_PORT))
#define DIO58 58
#define DIO58_PORT DOUT14_PORT
#define DIO58_BIT DOUT14_BIT
#define DIO58_GPIO DOUT14_GPIO
#endif</v>
      </c>
      <c r="F63" s="15"/>
      <c r="G63" s="12"/>
      <c r="H63" s="12"/>
      <c r="I63" s="4" t="str">
        <f t="shared" si="9"/>
        <v>#if DOUT14&gt;=0
mcu_config_output(DOUT14);
#endif</v>
      </c>
      <c r="J63" s="4"/>
      <c r="K63" s="4"/>
      <c r="L63" s="4"/>
      <c r="M63" s="4"/>
    </row>
    <row r="64" spans="1:13" ht="15" customHeight="1">
      <c r="A64" s="4">
        <v>59</v>
      </c>
      <c r="B64" s="4" t="str">
        <f t="shared" si="0"/>
        <v>DIO59</v>
      </c>
      <c r="C64" s="4" t="s">
        <v>58</v>
      </c>
      <c r="D64" s="4">
        <v>15</v>
      </c>
      <c r="E64" s="12" t="str">
        <f t="shared" si="1"/>
        <v>#if (defined(DOUT15_PORT) &amp;&amp; defined(DOUT15_BIT))
#define DOUT15 59
#define DOUT15_GPIO (PORTREG(DOUT15_PORT))
#define DIO59 59
#define DIO59_PORT DOUT15_PORT
#define DIO59_BIT DOUT15_BIT
#define DIO59_GPIO DOUT15_GPIO
#endif</v>
      </c>
      <c r="F64" s="18"/>
      <c r="G64" s="18"/>
      <c r="H64" s="12"/>
      <c r="I64" s="4" t="str">
        <f t="shared" si="9"/>
        <v>#if DOUT15&gt;=0
mcu_config_output(DOUT15);
#endif</v>
      </c>
      <c r="J64" s="4"/>
      <c r="K64" s="4"/>
      <c r="L64" s="4"/>
      <c r="M64" s="4"/>
    </row>
    <row r="65" spans="1:13" ht="15" customHeight="1">
      <c r="A65" s="4">
        <v>60</v>
      </c>
      <c r="B65" s="4" t="str">
        <f t="shared" si="0"/>
        <v>DIO60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60
#define DOUT16_GPIO (PORTREG(DOUT16_PORT))
#define DIO60 60
#define DIO60_PORT DOUT16_PORT
#define DIO60_BIT DOUT16_BIT
#define DIO60_GPIO DOUT16_GPIO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  <c r="J65" s="4"/>
      <c r="K65" s="4"/>
      <c r="L65" s="4"/>
      <c r="M65" s="4"/>
    </row>
    <row r="66" spans="1:13" ht="15" customHeight="1">
      <c r="A66" s="4">
        <v>61</v>
      </c>
      <c r="B66" s="4" t="str">
        <f t="shared" si="0"/>
        <v>DIO61</v>
      </c>
      <c r="C66" s="4" t="s">
        <v>192</v>
      </c>
      <c r="D66" s="4">
        <v>17</v>
      </c>
      <c r="E66" s="16" t="str">
        <f t="shared" si="10"/>
        <v>#if (defined(DOUT17_PORT) &amp;&amp; defined(DOUT17_BIT))
#define DOUT17 61
#define DOUT17_GPIO (PORTREG(DOUT17_PORT))
#define DIO61 61
#define DIO61_PORT DOUT17_PORT
#define DIO61_BIT DOUT17_BIT
#define DIO61_GPIO DOUT17_GPIO
#endif</v>
      </c>
      <c r="F66" s="16"/>
      <c r="G66" s="16"/>
      <c r="H66" s="16"/>
      <c r="I66" s="4" t="str">
        <f t="shared" si="11"/>
        <v>#if DOUT17&gt;=0
mcu_config_output(DOUT17);
#endif</v>
      </c>
      <c r="J66" s="4"/>
      <c r="K66" s="4"/>
      <c r="L66" s="4"/>
      <c r="M66" s="4"/>
    </row>
    <row r="67" spans="1:13" ht="15" customHeight="1">
      <c r="A67" s="4">
        <v>62</v>
      </c>
      <c r="B67" s="4" t="str">
        <f t="shared" si="0"/>
        <v>DIO62</v>
      </c>
      <c r="C67" s="4" t="s">
        <v>193</v>
      </c>
      <c r="D67" s="4">
        <v>18</v>
      </c>
      <c r="E67" s="16" t="str">
        <f t="shared" si="10"/>
        <v>#if (defined(DOUT18_PORT) &amp;&amp; defined(DOUT18_BIT))
#define DOUT18 62
#define DOUT18_GPIO (PORTREG(DOUT18_PORT))
#define DIO62 62
#define DIO62_PORT DOUT18_PORT
#define DIO62_BIT DOUT18_BIT
#define DIO62_GPIO DOUT18_GPIO
#endif</v>
      </c>
      <c r="F67" s="16"/>
      <c r="G67" s="16"/>
      <c r="H67" s="16"/>
      <c r="I67" s="4" t="str">
        <f t="shared" si="11"/>
        <v>#if DOUT18&gt;=0
mcu_config_output(DOUT18);
#endif</v>
      </c>
      <c r="J67" s="4"/>
      <c r="K67" s="4"/>
      <c r="L67" s="4"/>
      <c r="M67" s="4"/>
    </row>
    <row r="68" spans="1:13" ht="15" customHeight="1">
      <c r="A68" s="4">
        <v>63</v>
      </c>
      <c r="B68" s="4" t="str">
        <f t="shared" si="0"/>
        <v>DIO63</v>
      </c>
      <c r="C68" s="4" t="s">
        <v>194</v>
      </c>
      <c r="D68" s="4">
        <v>19</v>
      </c>
      <c r="E68" s="16" t="str">
        <f t="shared" si="10"/>
        <v>#if (defined(DOUT19_PORT) &amp;&amp; defined(DOUT19_BIT))
#define DOUT19 63
#define DOUT19_GPIO (PORTREG(DOUT19_PORT))
#define DIO63 63
#define DIO63_PORT DOUT19_PORT
#define DIO63_BIT DOUT19_BIT
#define DIO63_GPIO DOUT19_GPIO
#endif</v>
      </c>
      <c r="F68" s="16"/>
      <c r="G68" s="16"/>
      <c r="H68" s="16"/>
      <c r="I68" s="4" t="str">
        <f t="shared" si="11"/>
        <v>#if DOUT19&gt;=0
mcu_config_output(DOUT19);
#endif</v>
      </c>
      <c r="J68" s="4"/>
      <c r="K68" s="4"/>
      <c r="L68" s="4"/>
      <c r="M68" s="4"/>
    </row>
    <row r="69" spans="1:13" ht="15" customHeight="1">
      <c r="A69" s="4">
        <v>64</v>
      </c>
      <c r="B69" s="4" t="str">
        <f t="shared" si="0"/>
        <v>DIO64</v>
      </c>
      <c r="C69" s="4" t="s">
        <v>195</v>
      </c>
      <c r="D69" s="4">
        <v>20</v>
      </c>
      <c r="E69" s="16" t="str">
        <f t="shared" si="10"/>
        <v>#if (defined(DOUT20_PORT) &amp;&amp; defined(DOUT20_BIT))
#define DOUT20 64
#define DOUT20_GPIO (PORTREG(DOUT20_PORT))
#define DIO64 64
#define DIO64_PORT DOUT20_PORT
#define DIO64_BIT DOUT20_BIT
#define DIO64_GPIO DOUT20_GPIO
#endif</v>
      </c>
      <c r="F69" s="16"/>
      <c r="G69" s="16"/>
      <c r="H69" s="16"/>
      <c r="I69" s="4" t="str">
        <f t="shared" si="11"/>
        <v>#if DOUT20&gt;=0
mcu_config_output(DOUT20);
#endif</v>
      </c>
      <c r="J69" s="4"/>
      <c r="K69" s="4"/>
      <c r="L69" s="4"/>
      <c r="M69" s="4"/>
    </row>
    <row r="70" spans="1:13" ht="15" customHeight="1">
      <c r="A70" s="4">
        <v>65</v>
      </c>
      <c r="B70" s="4" t="str">
        <f t="shared" si="0"/>
        <v>DIO65</v>
      </c>
      <c r="C70" s="4" t="s">
        <v>196</v>
      </c>
      <c r="D70" s="4">
        <v>21</v>
      </c>
      <c r="E70" s="16" t="str">
        <f t="shared" si="10"/>
        <v>#if (defined(DOUT21_PORT) &amp;&amp; defined(DOUT21_BIT))
#define DOUT21 65
#define DOUT21_GPIO (PORTREG(DOUT21_PORT))
#define DIO65 65
#define DIO65_PORT DOUT21_PORT
#define DIO65_BIT DOUT21_BIT
#define DIO65_GPIO DOUT21_GPIO
#endif</v>
      </c>
      <c r="F70" s="16"/>
      <c r="G70" s="16"/>
      <c r="H70" s="16"/>
      <c r="I70" s="4" t="str">
        <f t="shared" si="11"/>
        <v>#if DOUT21&gt;=0
mcu_config_output(DOUT21);
#endif</v>
      </c>
      <c r="J70" s="4"/>
      <c r="K70" s="4"/>
      <c r="L70" s="4"/>
      <c r="M70" s="4"/>
    </row>
    <row r="71" spans="1:13" ht="15" customHeight="1">
      <c r="A71" s="4">
        <v>66</v>
      </c>
      <c r="B71" s="4" t="str">
        <f t="shared" si="0"/>
        <v>DIO66</v>
      </c>
      <c r="C71" s="4" t="s">
        <v>197</v>
      </c>
      <c r="D71" s="4">
        <v>22</v>
      </c>
      <c r="E71" s="16" t="str">
        <f t="shared" si="10"/>
        <v>#if (defined(DOUT22_PORT) &amp;&amp; defined(DOUT22_BIT))
#define DOUT22 66
#define DOUT22_GPIO (PORTREG(DOUT22_PORT))
#define DIO66 66
#define DIO66_PORT DOUT22_PORT
#define DIO66_BIT DOUT22_BIT
#define DIO66_GPIO DOUT22_GPIO
#endif</v>
      </c>
      <c r="F71" s="16"/>
      <c r="G71" s="16"/>
      <c r="H71" s="16"/>
      <c r="I71" s="4" t="str">
        <f t="shared" si="11"/>
        <v>#if DOUT22&gt;=0
mcu_config_output(DOUT22);
#endif</v>
      </c>
      <c r="J71" s="4"/>
      <c r="K71" s="4"/>
      <c r="L71" s="4"/>
      <c r="M71" s="4"/>
    </row>
    <row r="72" spans="1:13" ht="15" customHeight="1">
      <c r="A72" s="4">
        <v>67</v>
      </c>
      <c r="B72" s="4" t="str">
        <f t="shared" si="0"/>
        <v>DIO67</v>
      </c>
      <c r="C72" s="4" t="s">
        <v>198</v>
      </c>
      <c r="D72" s="4">
        <v>23</v>
      </c>
      <c r="E72" s="16" t="str">
        <f t="shared" si="10"/>
        <v>#if (defined(DOUT23_PORT) &amp;&amp; defined(DOUT23_BIT))
#define DOUT23 67
#define DOUT23_GPIO (PORTREG(DOUT23_PORT))
#define DIO67 67
#define DIO67_PORT DOUT23_PORT
#define DIO67_BIT DOUT23_BIT
#define DIO67_GPIO DOUT23_GPIO
#endif</v>
      </c>
      <c r="F72" s="16"/>
      <c r="G72" s="16"/>
      <c r="H72" s="16"/>
      <c r="I72" s="4" t="str">
        <f t="shared" si="11"/>
        <v>#if DOUT23&gt;=0
mcu_config_output(DOUT23);
#endif</v>
      </c>
      <c r="J72" s="4"/>
      <c r="K72" s="4"/>
      <c r="L72" s="4"/>
      <c r="M72" s="4"/>
    </row>
    <row r="73" spans="1:13" ht="15" customHeight="1">
      <c r="A73" s="4">
        <v>68</v>
      </c>
      <c r="B73" s="4" t="str">
        <f t="shared" si="0"/>
        <v>DIO68</v>
      </c>
      <c r="C73" s="4" t="s">
        <v>199</v>
      </c>
      <c r="D73" s="4">
        <v>24</v>
      </c>
      <c r="E73" s="16" t="str">
        <f t="shared" si="10"/>
        <v>#if (defined(DOUT24_PORT) &amp;&amp; defined(DOUT24_BIT))
#define DOUT24 68
#define DOUT24_GPIO (PORTREG(DOUT24_PORT))
#define DIO68 68
#define DIO68_PORT DOUT24_PORT
#define DIO68_BIT DOUT24_BIT
#define DIO68_GPIO DOUT24_GPIO
#endif</v>
      </c>
      <c r="F73" s="16"/>
      <c r="G73" s="16"/>
      <c r="H73" s="16"/>
      <c r="I73" s="4" t="str">
        <f t="shared" si="11"/>
        <v>#if DOUT24&gt;=0
mcu_config_output(DOUT24);
#endif</v>
      </c>
      <c r="J73" s="4"/>
      <c r="K73" s="4"/>
      <c r="L73" s="4"/>
      <c r="M73" s="4"/>
    </row>
    <row r="74" spans="1:13" ht="15" customHeight="1">
      <c r="A74" s="4">
        <v>69</v>
      </c>
      <c r="B74" s="4" t="str">
        <f t="shared" si="0"/>
        <v>DIO69</v>
      </c>
      <c r="C74" s="4" t="s">
        <v>200</v>
      </c>
      <c r="D74" s="4">
        <v>25</v>
      </c>
      <c r="E74" s="16" t="str">
        <f t="shared" si="10"/>
        <v>#if (defined(DOUT25_PORT) &amp;&amp; defined(DOUT25_BIT))
#define DOUT25 69
#define DOUT25_GPIO (PORTREG(DOUT25_PORT))
#define DIO69 69
#define DIO69_PORT DOUT25_PORT
#define DIO69_BIT DOUT25_BIT
#define DIO69_GPIO DOUT25_GPIO
#endif</v>
      </c>
      <c r="F74" s="16"/>
      <c r="G74" s="16"/>
      <c r="H74" s="16"/>
      <c r="I74" s="4" t="str">
        <f t="shared" si="11"/>
        <v>#if DOUT25&gt;=0
mcu_config_output(DOUT25);
#endif</v>
      </c>
      <c r="J74" s="4"/>
      <c r="K74" s="4"/>
      <c r="L74" s="4"/>
      <c r="M74" s="4"/>
    </row>
    <row r="75" spans="1:13" ht="15" customHeight="1">
      <c r="A75" s="4">
        <v>70</v>
      </c>
      <c r="B75" s="4" t="str">
        <f t="shared" si="0"/>
        <v>DIO70</v>
      </c>
      <c r="C75" s="4" t="s">
        <v>201</v>
      </c>
      <c r="D75" s="4">
        <v>26</v>
      </c>
      <c r="E75" s="16" t="str">
        <f t="shared" si="10"/>
        <v>#if (defined(DOUT26_PORT) &amp;&amp; defined(DOUT26_BIT))
#define DOUT26 70
#define DOUT26_GPIO (PORTREG(DOUT26_PORT))
#define DIO70 70
#define DIO70_PORT DOUT26_PORT
#define DIO70_BIT DOUT26_BIT
#define DIO70_GPIO DOUT26_GPIO
#endif</v>
      </c>
      <c r="F75" s="16"/>
      <c r="G75" s="16"/>
      <c r="H75" s="16"/>
      <c r="I75" s="4" t="str">
        <f t="shared" si="11"/>
        <v>#if DOUT26&gt;=0
mcu_config_output(DOUT26);
#endif</v>
      </c>
      <c r="J75" s="4"/>
      <c r="K75" s="4"/>
      <c r="L75" s="4"/>
      <c r="M75" s="4"/>
    </row>
    <row r="76" spans="1:13" ht="15" customHeight="1">
      <c r="A76" s="4">
        <v>71</v>
      </c>
      <c r="B76" s="4" t="str">
        <f t="shared" si="0"/>
        <v>DIO71</v>
      </c>
      <c r="C76" s="4" t="s">
        <v>202</v>
      </c>
      <c r="D76" s="4">
        <v>27</v>
      </c>
      <c r="E76" s="16" t="str">
        <f t="shared" si="10"/>
        <v>#if (defined(DOUT27_PORT) &amp;&amp; defined(DOUT27_BIT))
#define DOUT27 71
#define DOUT27_GPIO (PORTREG(DOUT27_PORT))
#define DIO71 71
#define DIO71_PORT DOUT27_PORT
#define DIO71_BIT DOUT27_BIT
#define DIO71_GPIO DOUT27_GPIO
#endif</v>
      </c>
      <c r="F76" s="15"/>
      <c r="G76" s="16"/>
      <c r="H76" s="16"/>
      <c r="I76" s="4" t="str">
        <f t="shared" si="11"/>
        <v>#if DOUT27&gt;=0
mcu_config_output(DOUT27);
#endif</v>
      </c>
      <c r="J76" s="4"/>
      <c r="K76" s="4"/>
      <c r="L76" s="4"/>
      <c r="M76" s="4"/>
    </row>
    <row r="77" spans="1:13" ht="15" customHeight="1">
      <c r="A77" s="4">
        <v>72</v>
      </c>
      <c r="B77" s="4" t="str">
        <f t="shared" si="0"/>
        <v>DIO72</v>
      </c>
      <c r="C77" s="4" t="s">
        <v>203</v>
      </c>
      <c r="D77" s="4">
        <v>28</v>
      </c>
      <c r="E77" s="16" t="str">
        <f t="shared" si="10"/>
        <v>#if (defined(DOUT28_PORT) &amp;&amp; defined(DOUT28_BIT))
#define DOUT28 72
#define DOUT28_GPIO (PORTREG(DOUT28_PORT))
#define DIO72 72
#define DIO72_PORT DOUT28_PORT
#define DIO72_BIT DOUT28_BIT
#define DIO72_GPIO DOUT28_GPIO
#endif</v>
      </c>
      <c r="F77" s="15"/>
      <c r="G77" s="16"/>
      <c r="H77" s="16"/>
      <c r="I77" s="4" t="str">
        <f t="shared" si="11"/>
        <v>#if DOUT28&gt;=0
mcu_config_output(DOUT28);
#endif</v>
      </c>
      <c r="J77" s="4"/>
      <c r="K77" s="4"/>
      <c r="L77" s="4"/>
      <c r="M77" s="4"/>
    </row>
    <row r="78" spans="1:13" ht="15" customHeight="1">
      <c r="A78" s="4">
        <v>73</v>
      </c>
      <c r="B78" s="4" t="str">
        <f t="shared" si="0"/>
        <v>DIO73</v>
      </c>
      <c r="C78" s="4" t="s">
        <v>204</v>
      </c>
      <c r="D78" s="4">
        <v>29</v>
      </c>
      <c r="E78" s="16" t="str">
        <f t="shared" si="10"/>
        <v>#if (defined(DOUT29_PORT) &amp;&amp; defined(DOUT29_BIT))
#define DOUT29 73
#define DOUT29_GPIO (PORTREG(DOUT29_PORT))
#define DIO73 73
#define DIO73_PORT DOUT29_PORT
#define DIO73_BIT DOUT29_BIT
#define DIO73_GPIO DOUT29_GPIO
#endif</v>
      </c>
      <c r="F78" s="15"/>
      <c r="G78" s="16"/>
      <c r="H78" s="16"/>
      <c r="I78" s="4" t="str">
        <f t="shared" si="11"/>
        <v>#if DOUT29&gt;=0
mcu_config_output(DOUT29);
#endif</v>
      </c>
      <c r="J78" s="4"/>
      <c r="K78" s="4"/>
      <c r="L78" s="4"/>
      <c r="M78" s="4"/>
    </row>
    <row r="79" spans="1:13" ht="15" customHeight="1">
      <c r="A79" s="4">
        <v>74</v>
      </c>
      <c r="B79" s="4" t="str">
        <f t="shared" si="0"/>
        <v>DIO74</v>
      </c>
      <c r="C79" s="4" t="s">
        <v>205</v>
      </c>
      <c r="D79" s="4">
        <v>30</v>
      </c>
      <c r="E79" s="16" t="str">
        <f t="shared" si="10"/>
        <v>#if (defined(DOUT30_PORT) &amp;&amp; defined(DOUT30_BIT))
#define DOUT30 74
#define DOUT30_GPIO (PORTREG(DOUT30_PORT))
#define DIO74 74
#define DIO74_PORT DOUT30_PORT
#define DIO74_BIT DOUT30_BIT
#define DIO74_GPIO DOUT30_GPIO
#endif</v>
      </c>
      <c r="F79" s="15"/>
      <c r="G79" s="16"/>
      <c r="H79" s="16"/>
      <c r="I79" s="4" t="str">
        <f t="shared" si="11"/>
        <v>#if DOUT30&gt;=0
mcu_config_output(DOUT30);
#endif</v>
      </c>
      <c r="J79" s="4"/>
      <c r="K79" s="4"/>
      <c r="L79" s="4"/>
      <c r="M79" s="4"/>
    </row>
    <row r="80" spans="1:13" ht="15" customHeight="1">
      <c r="A80" s="4">
        <v>75</v>
      </c>
      <c r="B80" s="4" t="str">
        <f t="shared" si="0"/>
        <v>DIO75</v>
      </c>
      <c r="C80" s="4" t="s">
        <v>206</v>
      </c>
      <c r="D80" s="4">
        <v>31</v>
      </c>
      <c r="E80" s="16" t="str">
        <f t="shared" si="10"/>
        <v>#if (defined(DOUT31_PORT) &amp;&amp; defined(DOUT31_BIT))
#define DOUT31 75
#define DOUT31_GPIO (PORTREG(DOUT31_PORT))
#define DIO75 75
#define DIO75_PORT DOUT31_PORT
#define DIO75_BIT DOUT31_BIT
#define DIO75_GPIO DOUT31_GPIO
#endif</v>
      </c>
      <c r="F80" s="14" t="s">
        <v>122</v>
      </c>
      <c r="G80" s="14" t="s">
        <v>123</v>
      </c>
      <c r="H80" s="16"/>
      <c r="I80" s="4" t="str">
        <f t="shared" si="11"/>
        <v>#if DOUT31&gt;=0
mcu_config_output(DOUT31);
#endif</v>
      </c>
      <c r="J80" s="4"/>
      <c r="K80" s="4"/>
      <c r="L80" s="4"/>
      <c r="M80" s="4"/>
    </row>
    <row r="81" spans="1:13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12">""&amp;C81&amp;"_ISRMASK"</f>
        <v>LIMIT_X_ISRMASK</v>
      </c>
      <c r="H81" s="12"/>
      <c r="I81" s="12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4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12"/>
        <v>LIMIT_Y_ISRMASK</v>
      </c>
      <c r="H82" s="12"/>
      <c r="I82" s="12" t="str">
        <f t="shared" si="13"/>
        <v>#if LIMIT_Y&gt;=0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4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12"/>
        <v>LIMIT_Z_ISRMASK</v>
      </c>
      <c r="H83" s="12"/>
      <c r="I83" s="12" t="str">
        <f t="shared" si="13"/>
        <v>#if LIMIT_Z&gt;=0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4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12"/>
        <v>LIMIT_X2_ISRMASK</v>
      </c>
      <c r="H84" s="12"/>
      <c r="I84" s="12" t="str">
        <f t="shared" si="13"/>
        <v>#if LIMIT_X2&gt;=0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4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12"/>
        <v>LIMIT_Y2_ISRMASK</v>
      </c>
      <c r="H85" s="12"/>
      <c r="I85" s="12" t="str">
        <f t="shared" si="13"/>
        <v>#if LIMIT_Y2&gt;=0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4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12"/>
        <v>LIMIT_Z2_ISRMASK</v>
      </c>
      <c r="H86" s="12"/>
      <c r="I86" s="12" t="str">
        <f t="shared" si="13"/>
        <v>#if LIMIT_Z2&gt;=0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4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12"/>
        <v>LIMIT_A_ISRMASK</v>
      </c>
      <c r="H87" s="12"/>
      <c r="I87" s="12" t="str">
        <f t="shared" si="13"/>
        <v>#if LIMIT_A&gt;=0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4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12"/>
        <v>LIMIT_B_ISRMASK</v>
      </c>
      <c r="H88" s="12"/>
      <c r="I88" s="12" t="str">
        <f t="shared" si="13"/>
        <v>#if LIMIT_B&gt;=0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4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12"/>
        <v>LIMIT_C_ISRMASK</v>
      </c>
      <c r="H89" s="12"/>
      <c r="I89" s="12" t="str">
        <f t="shared" si="13"/>
        <v>#if LIMIT_C&gt;=0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4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12"/>
        <v>PROBE_ISRMASK</v>
      </c>
      <c r="H90" s="12"/>
      <c r="I90" s="12" t="str">
        <f t="shared" si="13"/>
        <v>#if PROBE&gt;=0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4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12"/>
        <v>ESTOP_ISRMASK</v>
      </c>
      <c r="H91" s="12"/>
      <c r="I91" s="12" t="str">
        <f t="shared" si="13"/>
        <v>#if ESTOP&gt;=0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4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12"/>
        <v>SAFETY_DOOR_ISRMASK</v>
      </c>
      <c r="H92" s="12"/>
      <c r="I92" s="12" t="str">
        <f t="shared" si="13"/>
        <v>#if SAFETY_DOOR&gt;=0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4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12"/>
        <v>FHOLD_ISRMASK</v>
      </c>
      <c r="H93" s="12"/>
      <c r="I93" s="12" t="str">
        <f t="shared" si="13"/>
        <v>#if FHOLD&gt;=0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4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12"/>
        <v>CS_RES_ISRMASK</v>
      </c>
      <c r="H94" s="14" t="s">
        <v>124</v>
      </c>
      <c r="I94" s="12" t="str">
        <f t="shared" si="13"/>
        <v>#if CS_RES&gt;=0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5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4" t="str">
        <f t="shared" ref="I95:I110" si="16">"#if "&amp;C95&amp;"&gt;=0
mcu_config_input("&amp;C95&amp;");
mcu_get_analog("&amp;C95&amp;");
#endif"</f>
        <v>#if ANALOG0&gt;=0
mcu_config_input(ANALOG0);
mcu_get_analog(ANALOG0);
#endif</v>
      </c>
      <c r="J95" s="4"/>
      <c r="K95" s="4"/>
      <c r="L95" s="4"/>
      <c r="M95" s="4"/>
    </row>
    <row r="96" spans="1:13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5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4" t="str">
        <f t="shared" si="16"/>
        <v>#if ANALOG1&gt;=0
mcu_config_input(ANALOG1);
mcu_get_analog(ANALOG1);
#endif</v>
      </c>
      <c r="J96" s="4"/>
      <c r="K96" s="4"/>
      <c r="L96" s="4"/>
      <c r="M96" s="4"/>
    </row>
    <row r="97" spans="1:13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5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4" t="str">
        <f t="shared" si="16"/>
        <v>#if ANALOG2&gt;=0
mcu_config_input(ANALOG2);
mcu_get_analog(ANALOG2);
#endif</v>
      </c>
      <c r="J97" s="4"/>
      <c r="K97" s="4"/>
      <c r="L97" s="4"/>
      <c r="M97" s="4"/>
    </row>
    <row r="98" spans="1:13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5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4" t="str">
        <f t="shared" si="16"/>
        <v>#if ANALOG3&gt;=0
mcu_config_input(ANALOG3);
mcu_get_analog(ANALOG3);
#endif</v>
      </c>
      <c r="J98" s="4"/>
      <c r="K98" s="4"/>
      <c r="L98" s="4"/>
      <c r="M98" s="4"/>
    </row>
    <row r="99" spans="1:13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5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4" t="str">
        <f t="shared" si="16"/>
        <v>#if ANALOG4&gt;=0
mcu_config_input(ANALOG4);
mcu_get_analog(ANALOG4);
#endif</v>
      </c>
      <c r="J99" s="4"/>
      <c r="K99" s="4"/>
      <c r="L99" s="4"/>
      <c r="M99" s="4"/>
    </row>
    <row r="100" spans="1:13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5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4" t="str">
        <f t="shared" si="16"/>
        <v>#if ANALOG5&gt;=0
mcu_config_input(ANALOG5);
mcu_get_analog(ANALOG5);
#endif</v>
      </c>
      <c r="J100" s="4"/>
      <c r="K100" s="4"/>
      <c r="L100" s="4"/>
      <c r="M100" s="4"/>
    </row>
    <row r="101" spans="1:13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5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4" t="str">
        <f t="shared" si="16"/>
        <v>#if ANALOG6&gt;=0
mcu_config_input(ANALOG6);
mcu_get_analog(ANALOG6);
#endif</v>
      </c>
      <c r="J101" s="4"/>
      <c r="K101" s="4"/>
      <c r="L101" s="4"/>
      <c r="M101" s="4"/>
    </row>
    <row r="102" spans="1:13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5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4" t="str">
        <f t="shared" si="16"/>
        <v>#if ANALOG7&gt;=0
mcu_config_input(ANALOG7);
mcu_get_analog(ANALOG7);
#endif</v>
      </c>
      <c r="J102" s="4"/>
      <c r="K102" s="4"/>
      <c r="L102" s="4"/>
      <c r="M102" s="4"/>
    </row>
    <row r="103" spans="1:13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5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4" t="str">
        <f t="shared" si="16"/>
        <v>#if ANALOG8&gt;=0
mcu_config_input(ANALOG8);
mcu_get_analog(ANALOG8);
#endif</v>
      </c>
      <c r="J103" s="4"/>
      <c r="K103" s="4"/>
      <c r="L103" s="4"/>
      <c r="M103" s="4"/>
    </row>
    <row r="104" spans="1:13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5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4" t="str">
        <f t="shared" si="16"/>
        <v>#if ANALOG9&gt;=0
mcu_config_input(ANALOG9);
mcu_get_analog(ANALOG9);
#endif</v>
      </c>
      <c r="J104" s="4"/>
      <c r="K104" s="4"/>
      <c r="L104" s="4"/>
      <c r="M104" s="4"/>
    </row>
    <row r="105" spans="1:13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5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4" t="str">
        <f t="shared" si="16"/>
        <v>#if ANALOG10&gt;=0
mcu_config_input(ANALOG10);
mcu_get_analog(ANALOG10);
#endif</v>
      </c>
      <c r="J105" s="4"/>
      <c r="K105" s="4"/>
      <c r="L105" s="4"/>
      <c r="M105" s="4"/>
    </row>
    <row r="106" spans="1:13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5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4" t="str">
        <f t="shared" si="16"/>
        <v>#if ANALOG11&gt;=0
mcu_config_input(ANALOG11);
mcu_get_analog(ANALOG11);
#endif</v>
      </c>
      <c r="J106" s="4"/>
      <c r="K106" s="4"/>
      <c r="L106" s="4"/>
      <c r="M106" s="4"/>
    </row>
    <row r="107" spans="1:13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5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4" t="str">
        <f t="shared" si="16"/>
        <v>#if ANALOG12&gt;=0
mcu_config_input(ANALOG12);
mcu_get_analog(ANALOG12);
#endif</v>
      </c>
      <c r="J107" s="4"/>
      <c r="K107" s="4"/>
      <c r="L107" s="4"/>
      <c r="M107" s="4"/>
    </row>
    <row r="108" spans="1:13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5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4" t="str">
        <f t="shared" si="16"/>
        <v>#if ANALOG13&gt;=0
mcu_config_input(ANALOG13);
mcu_get_analog(ANALOG13);
#endif</v>
      </c>
      <c r="J108" s="4"/>
      <c r="K108" s="4"/>
      <c r="L108" s="4"/>
      <c r="M108" s="4"/>
    </row>
    <row r="109" spans="1:13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5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4" t="str">
        <f t="shared" si="16"/>
        <v>#if ANALOG14&gt;=0
mcu_config_input(ANALOG14);
mcu_get_analog(ANALOG14);
#endif</v>
      </c>
      <c r="J109" s="4"/>
      <c r="K109" s="4"/>
      <c r="L109" s="4"/>
      <c r="M109" s="4"/>
    </row>
    <row r="110" spans="1:13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5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4" t="str">
        <f t="shared" si="16"/>
        <v>#if ANALOG15&gt;=0
mcu_config_input(ANALOG15);
mcu_get_analog(ANALOG15);
#endif</v>
      </c>
      <c r="J110" s="4"/>
      <c r="K110" s="4"/>
      <c r="L110" s="4"/>
      <c r="M110" s="4"/>
    </row>
    <row r="111" spans="1:13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7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8">""&amp;C111&amp;"_ISRMASK"</f>
        <v>DIN0_ISRMASK</v>
      </c>
      <c r="H111" s="12"/>
      <c r="I111" s="12" t="str">
        <f t="shared" ref="I111:I118" si="19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7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8"/>
        <v>DIN1_ISRMASK</v>
      </c>
      <c r="H112" s="12"/>
      <c r="I112" s="12" t="str">
        <f t="shared" si="19"/>
        <v>#if DIN1&gt;=0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7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8"/>
        <v>DIN2_ISRMASK</v>
      </c>
      <c r="H113" s="12"/>
      <c r="I113" s="12" t="str">
        <f t="shared" si="19"/>
        <v>#if DIN2&gt;=0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7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8"/>
        <v>DIN3_ISRMASK</v>
      </c>
      <c r="H114" s="12"/>
      <c r="I114" s="12" t="str">
        <f t="shared" si="19"/>
        <v>#if DIN3&gt;=0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7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8"/>
        <v>DIN4_ISRMASK</v>
      </c>
      <c r="H115" s="12"/>
      <c r="I115" s="12" t="str">
        <f t="shared" si="19"/>
        <v>#if DIN4&gt;=0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7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8"/>
        <v>DIN5_ISRMASK</v>
      </c>
      <c r="H116" s="12"/>
      <c r="I116" s="12" t="str">
        <f t="shared" si="19"/>
        <v>#if DIN5&gt;=0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7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8"/>
        <v>DIN6_ISRMASK</v>
      </c>
      <c r="H117" s="12"/>
      <c r="I117" s="12" t="str">
        <f t="shared" si="19"/>
        <v>#if DIN6&gt;=0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7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8"/>
        <v>DIN7_ISRMASK</v>
      </c>
      <c r="H118" s="12"/>
      <c r="I118" s="12" t="str">
        <f t="shared" si="19"/>
        <v>#if DIN7&gt;=0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12" t="str">
        <f t="shared" ref="I119:I138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  <c r="J119" s="4"/>
      <c r="K119" s="4"/>
      <c r="L119" s="4"/>
      <c r="M119" s="4"/>
    </row>
    <row r="120" spans="1:13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12" t="str">
        <f t="shared" si="20"/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12" t="str">
        <f t="shared" si="20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12" t="str">
        <f t="shared" si="20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12" t="str">
        <f t="shared" si="20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12" t="str">
        <f t="shared" si="20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12" t="str">
        <f t="shared" si="20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16" t="str">
        <f t="shared" si="20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21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16" t="str">
        <f t="shared" si="20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1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16" t="str">
        <f t="shared" si="20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1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16" t="str">
        <f t="shared" si="20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1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16" t="str">
        <f t="shared" si="20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1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16" t="str">
        <f t="shared" si="20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1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16" t="str">
        <f t="shared" si="20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1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16" t="str">
        <f t="shared" si="20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1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16" t="str">
        <f t="shared" si="20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1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16" t="str">
        <f t="shared" si="20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1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16" t="str">
        <f t="shared" si="20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1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16" t="str">
        <f t="shared" si="20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1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16" t="str">
        <f t="shared" si="20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1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16" t="str">
        <f t="shared" ref="I139:I148" si="22">"#if "&amp;C139&amp;"&gt;=0
mcu_config_input("&amp;C139&amp;");
#ifdef "&amp;C139&amp;"_PULLUP
mcu_config_pullup("&amp;C139&amp;");
#endif
#endif"</f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1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16" t="str">
        <f t="shared" si="22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1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16" t="str">
        <f t="shared" si="22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1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16" t="str">
        <f t="shared" si="22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  <c r="J143" s="4"/>
      <c r="K143" s="4"/>
      <c r="L143" s="4"/>
      <c r="M143" s="4"/>
    </row>
    <row r="144" spans="1:13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16" t="str">
        <f t="shared" si="22"/>
        <v>#if RX&gt;=0
mcu_config_input(RX);
#ifdef RX_PULLUP
mcu_config_pullup(RX);
#endif
#endif</v>
      </c>
      <c r="J144" s="4"/>
      <c r="K144" s="4"/>
      <c r="L144" s="4"/>
      <c r="M144" s="4"/>
    </row>
    <row r="145" spans="1:13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16" t="str">
        <f t="shared" si="22"/>
        <v>#if USB_DM&gt;=0
mcu_config_input(USB_DM);
#ifdef USB_DM_PULLUP
mcu_config_pullup(USB_DM);
#endif
#endif</v>
      </c>
      <c r="J145" s="4"/>
      <c r="K145" s="4"/>
      <c r="L145" s="4"/>
      <c r="M145" s="4"/>
    </row>
    <row r="146" spans="1:13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16" t="str">
        <f t="shared" si="22"/>
        <v>#if USB_DP&gt;=0
mcu_config_input(USB_DP);
#ifdef USB_DP_PULLUP
mcu_config_pullup(USB_DP);
#endif
#endif</v>
      </c>
      <c r="J146" s="4"/>
      <c r="K146" s="4"/>
      <c r="L146" s="4"/>
      <c r="M146" s="4"/>
    </row>
    <row r="147" spans="1:13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4" t="str">
        <f>"#if "&amp;C147&amp;"&gt;=0
mcu_config_output("&amp;C147&amp;");
#endif"</f>
        <v>#if SPI_CLK&gt;=0
mcu_config_output(SPI_CLK);
#endif</v>
      </c>
      <c r="J147" s="4"/>
      <c r="K147" s="4"/>
      <c r="L147" s="4"/>
      <c r="M147" s="4"/>
    </row>
    <row r="148" spans="1:13" ht="15" customHeight="1">
      <c r="A148" s="6">
        <v>205</v>
      </c>
      <c r="B148" s="4" t="str">
        <f t="shared" ref="B148:B149" si="23">"DIO"&amp;A148</f>
        <v>DIO205</v>
      </c>
      <c r="C148" s="6" t="s">
        <v>224</v>
      </c>
      <c r="D148" s="4">
        <v>1</v>
      </c>
      <c r="E148" s="16" t="str">
        <f t="shared" ref="E148:E149" si="24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16" t="str">
        <f t="shared" si="22"/>
        <v>#if SPI_SDI&gt;=0
mcu_config_input(SPI_SDI);
#ifdef SPI_SDI_PULLUP
mcu_config_pullup(SPI_SDI);
#endif
#endif</v>
      </c>
      <c r="J148" s="4"/>
      <c r="K148" s="4"/>
      <c r="L148" s="4"/>
      <c r="M148" s="4"/>
    </row>
    <row r="149" spans="1:13" ht="15" customHeight="1">
      <c r="A149" s="6">
        <v>206</v>
      </c>
      <c r="B149" s="4" t="str">
        <f t="shared" si="23"/>
        <v>DIO206</v>
      </c>
      <c r="C149" s="6" t="s">
        <v>225</v>
      </c>
      <c r="D149" s="7">
        <v>2</v>
      </c>
      <c r="E149" s="16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  <c r="J149" s="4"/>
      <c r="K149" s="4"/>
      <c r="L149" s="4"/>
      <c r="M149" s="4"/>
    </row>
    <row r="150" spans="1:13" ht="1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" customHeight="1">
      <c r="A152" s="8" t="s">
        <v>155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" customHeight="1">
      <c r="A153" s="8" t="s">
        <v>156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>
      <c r="A154" s="8" t="s">
        <v>157</v>
      </c>
      <c r="B154" s="8" t="str">
        <f t="shared" ref="B154:B196" si="25">A154&amp;","</f>
        <v>Reset_Handler,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>
      <c r="A155" s="8" t="s">
        <v>158</v>
      </c>
      <c r="B155" s="8" t="str">
        <f t="shared" si="25"/>
        <v>NMI_Handler,</v>
      </c>
      <c r="C155" s="8" t="str">
        <f t="shared" ref="C155:C156" si="26">"#pragma weak "&amp;A155&amp;" = Default_Handler"</f>
        <v>#pragma weak NMI_Handler = Default_Handler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>
      <c r="A156" s="8" t="s">
        <v>159</v>
      </c>
      <c r="B156" s="8" t="str">
        <f t="shared" si="25"/>
        <v>HardFault_Handler,</v>
      </c>
      <c r="C156" s="8" t="str">
        <f t="shared" si="26"/>
        <v>#pragma weak HardFault_Handler = Default_Handler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>
      <c r="A157" s="8">
        <v>0</v>
      </c>
      <c r="B157" s="8" t="str">
        <f t="shared" si="25"/>
        <v>0,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>
      <c r="A158" s="8">
        <v>0</v>
      </c>
      <c r="B158" s="8" t="str">
        <f t="shared" si="25"/>
        <v>0,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>
      <c r="A159" s="8">
        <v>0</v>
      </c>
      <c r="B159" s="8" t="str">
        <f t="shared" si="25"/>
        <v>0,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>
      <c r="A160" s="8">
        <v>0</v>
      </c>
      <c r="B160" s="8" t="str">
        <f t="shared" si="25"/>
        <v>0,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>
      <c r="A161" s="8">
        <v>0</v>
      </c>
      <c r="B161" s="8" t="str">
        <f t="shared" si="25"/>
        <v>0,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>
      <c r="A162" s="8">
        <v>0</v>
      </c>
      <c r="B162" s="8" t="str">
        <f t="shared" si="25"/>
        <v>0,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>
        <v>0</v>
      </c>
      <c r="B163" s="8" t="str">
        <f t="shared" si="25"/>
        <v>0,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 t="s">
        <v>160</v>
      </c>
      <c r="B164" s="8" t="str">
        <f t="shared" si="25"/>
        <v>SVC_Handler,</v>
      </c>
      <c r="C164" s="8" t="str">
        <f>"#pragma weak "&amp;A164&amp;" = Default_Handler"</f>
        <v>#pragma weak SVC_Handler = Default_Handler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>
        <v>0</v>
      </c>
      <c r="B165" s="8" t="str">
        <f t="shared" si="25"/>
        <v>0,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>
        <v>0</v>
      </c>
      <c r="B166" s="8" t="str">
        <f t="shared" si="25"/>
        <v>0,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 t="s">
        <v>161</v>
      </c>
      <c r="B167" s="8" t="str">
        <f t="shared" si="25"/>
        <v>PendSV_Handler,</v>
      </c>
      <c r="C167" s="8" t="str">
        <f t="shared" ref="C167:C196" si="27">"#pragma weak "&amp;A167&amp;" = Default_Handler"</f>
        <v>#pragma weak PendSV_Handler = Default_Handler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 t="s">
        <v>162</v>
      </c>
      <c r="B168" s="8" t="str">
        <f t="shared" si="25"/>
        <v>SysTick_Handler,</v>
      </c>
      <c r="C168" s="8" t="str">
        <f t="shared" si="27"/>
        <v>#pragma weak SysTick_Handler = Default_Handler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 t="s">
        <v>163</v>
      </c>
      <c r="B169" s="8" t="str">
        <f t="shared" si="25"/>
        <v>PM_Handler,</v>
      </c>
      <c r="C169" s="8" t="str">
        <f t="shared" si="27"/>
        <v>#pragma weak PM_Handler = Default_Handler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 t="s">
        <v>164</v>
      </c>
      <c r="B170" s="8" t="str">
        <f t="shared" si="25"/>
        <v>SYSCTRL_Handler,</v>
      </c>
      <c r="C170" s="8" t="str">
        <f t="shared" si="27"/>
        <v>#pragma weak SYSCTRL_Handler = Default_Handler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 t="s">
        <v>165</v>
      </c>
      <c r="B171" s="8" t="str">
        <f t="shared" si="25"/>
        <v>WDT_Handler,</v>
      </c>
      <c r="C171" s="8" t="str">
        <f t="shared" si="27"/>
        <v>#pragma weak WDT_Handler = Default_Handler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 t="s">
        <v>166</v>
      </c>
      <c r="B172" s="8" t="str">
        <f t="shared" si="25"/>
        <v>RTC_Handler,</v>
      </c>
      <c r="C172" s="8" t="str">
        <f t="shared" si="27"/>
        <v>#pragma weak RTC_Handler = Default_Handler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 t="s">
        <v>167</v>
      </c>
      <c r="B173" s="8" t="str">
        <f t="shared" si="25"/>
        <v>EIC_Handler,</v>
      </c>
      <c r="C173" s="8" t="str">
        <f t="shared" si="27"/>
        <v>#pragma weak EIC_Handler = Default_Handler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 t="s">
        <v>168</v>
      </c>
      <c r="B174" s="8" t="str">
        <f t="shared" si="25"/>
        <v>NVMCTRL_Handler,</v>
      </c>
      <c r="C174" s="8" t="str">
        <f t="shared" si="27"/>
        <v>#pragma weak NVMCTRL_Handler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 t="s">
        <v>169</v>
      </c>
      <c r="B175" s="8" t="str">
        <f t="shared" si="25"/>
        <v>DMAC_Handler,</v>
      </c>
      <c r="C175" s="8" t="str">
        <f t="shared" si="27"/>
        <v>#pragma weak DMAC_Handler = Default_Handler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 t="s">
        <v>170</v>
      </c>
      <c r="B176" s="8" t="str">
        <f t="shared" si="25"/>
        <v>USB_Handler,</v>
      </c>
      <c r="C176" s="8" t="str">
        <f t="shared" si="27"/>
        <v>#pragma weak USB_Handler = Default_Handler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 t="s">
        <v>171</v>
      </c>
      <c r="B177" s="8" t="str">
        <f t="shared" si="25"/>
        <v>EVSYS_Handler,</v>
      </c>
      <c r="C177" s="8" t="str">
        <f t="shared" si="27"/>
        <v>#pragma weak EVSYS_Handler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 t="s">
        <v>172</v>
      </c>
      <c r="B178" s="8" t="str">
        <f t="shared" si="25"/>
        <v>SERCOM0_Handler,</v>
      </c>
      <c r="C178" s="8" t="str">
        <f t="shared" si="27"/>
        <v>#pragma weak SERCOM0_Handler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 t="s">
        <v>173</v>
      </c>
      <c r="B179" s="8" t="str">
        <f t="shared" si="25"/>
        <v>SERCOM1_Handler,</v>
      </c>
      <c r="C179" s="8" t="str">
        <f t="shared" si="27"/>
        <v>#pragma weak SERCOM1_Handler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 t="s">
        <v>174</v>
      </c>
      <c r="B180" s="8" t="str">
        <f t="shared" si="25"/>
        <v>SERCOM2_Handler,</v>
      </c>
      <c r="C180" s="8" t="str">
        <f t="shared" si="27"/>
        <v>#pragma weak SERCOM2_Handler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 t="s">
        <v>175</v>
      </c>
      <c r="B181" s="8" t="str">
        <f t="shared" si="25"/>
        <v>SERCOM3_Handler,</v>
      </c>
      <c r="C181" s="8" t="str">
        <f t="shared" si="27"/>
        <v>#pragma weak SERCOM3_Handler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 t="s">
        <v>176</v>
      </c>
      <c r="B182" s="8" t="str">
        <f t="shared" si="25"/>
        <v>SERCOM4_Handler,</v>
      </c>
      <c r="C182" s="8" t="str">
        <f t="shared" si="27"/>
        <v>#pragma weak SERCOM4_Handler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 t="s">
        <v>177</v>
      </c>
      <c r="B183" s="8" t="str">
        <f t="shared" si="25"/>
        <v>SERCOM5_Handler,</v>
      </c>
      <c r="C183" s="8" t="str">
        <f t="shared" si="27"/>
        <v>#pragma weak SERCOM5_Handler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 t="s">
        <v>178</v>
      </c>
      <c r="B184" s="8" t="str">
        <f t="shared" si="25"/>
        <v>TCC0_Handler,</v>
      </c>
      <c r="C184" s="8" t="str">
        <f t="shared" si="27"/>
        <v>#pragma weak TCC0_Handler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 t="s">
        <v>179</v>
      </c>
      <c r="B185" s="8" t="str">
        <f t="shared" si="25"/>
        <v>TCC1_Handler,</v>
      </c>
      <c r="C185" s="8" t="str">
        <f t="shared" si="27"/>
        <v>#pragma weak TCC1_Handler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 t="s">
        <v>180</v>
      </c>
      <c r="B186" s="8" t="str">
        <f t="shared" si="25"/>
        <v>TCC2_Handler,</v>
      </c>
      <c r="C186" s="8" t="str">
        <f t="shared" si="27"/>
        <v>#pragma weak TCC2_Handler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 t="s">
        <v>181</v>
      </c>
      <c r="B187" s="8" t="str">
        <f t="shared" si="25"/>
        <v>TC3_Handler,</v>
      </c>
      <c r="C187" s="8" t="str">
        <f t="shared" si="27"/>
        <v>#pragma weak TC3_Handler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 t="s">
        <v>182</v>
      </c>
      <c r="B188" s="8" t="str">
        <f t="shared" si="25"/>
        <v>TC4_Handler,</v>
      </c>
      <c r="C188" s="8" t="str">
        <f t="shared" si="27"/>
        <v>#pragma weak TC4_Handler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 t="s">
        <v>183</v>
      </c>
      <c r="B189" s="8" t="str">
        <f t="shared" si="25"/>
        <v>TC5_Handler,</v>
      </c>
      <c r="C189" s="8" t="str">
        <f t="shared" si="27"/>
        <v>#pragma weak TC5_Handler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 t="s">
        <v>184</v>
      </c>
      <c r="B190" s="8" t="str">
        <f t="shared" si="25"/>
        <v>TC6_Handler,</v>
      </c>
      <c r="C190" s="8" t="str">
        <f t="shared" si="27"/>
        <v>#pragma weak TC6_Handler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 t="s">
        <v>185</v>
      </c>
      <c r="B191" s="8" t="str">
        <f t="shared" si="25"/>
        <v>TC7_Handler,</v>
      </c>
      <c r="C191" s="8" t="str">
        <f t="shared" si="27"/>
        <v>#pragma weak TC7_Handler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 t="s">
        <v>186</v>
      </c>
      <c r="B192" s="8" t="str">
        <f t="shared" si="25"/>
        <v>ADC_Handler,</v>
      </c>
      <c r="C192" s="8" t="str">
        <f t="shared" si="27"/>
        <v>#pragma weak ADC_Handler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 t="s">
        <v>187</v>
      </c>
      <c r="B193" s="8" t="str">
        <f t="shared" si="25"/>
        <v>AC_Handler,</v>
      </c>
      <c r="C193" s="8" t="str">
        <f t="shared" si="27"/>
        <v>#pragma weak AC_Handler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 t="s">
        <v>188</v>
      </c>
      <c r="B194" s="8" t="str">
        <f t="shared" si="25"/>
        <v>DAC_Handler,</v>
      </c>
      <c r="C194" s="8" t="str">
        <f t="shared" si="27"/>
        <v>#pragma weak DAC_Handler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 t="s">
        <v>189</v>
      </c>
      <c r="B195" s="8" t="str">
        <f t="shared" si="25"/>
        <v>PTC_Handler,</v>
      </c>
      <c r="C195" s="8" t="str">
        <f t="shared" si="27"/>
        <v>#pragma weak PTC_Handler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 t="s">
        <v>190</v>
      </c>
      <c r="B196" s="8" t="str">
        <f t="shared" si="25"/>
        <v>I2S_Handler,</v>
      </c>
      <c r="C196" s="8" t="str">
        <f t="shared" si="27"/>
        <v>#pragma weak I2S_Handler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4.25" customHeight="1">
      <c r="D397" s="9"/>
    </row>
    <row r="398" spans="1:13" ht="14.25" customHeight="1">
      <c r="D398" s="9"/>
    </row>
    <row r="399" spans="1:13" ht="14.25" customHeight="1">
      <c r="D399" s="9"/>
    </row>
    <row r="400" spans="1:13" ht="14.25" customHeight="1">
      <c r="D400" s="9"/>
    </row>
    <row r="401" spans="4:4" ht="14.25" customHeight="1">
      <c r="D401" s="9"/>
    </row>
    <row r="402" spans="4:4" ht="14.25" customHeight="1">
      <c r="D402" s="9"/>
    </row>
    <row r="403" spans="4:4" ht="14.25" customHeight="1">
      <c r="D403" s="9"/>
    </row>
    <row r="404" spans="4:4" ht="14.25" customHeight="1">
      <c r="D404" s="9"/>
    </row>
    <row r="405" spans="4:4" ht="14.25" customHeight="1">
      <c r="D405" s="9"/>
    </row>
    <row r="406" spans="4:4" ht="14.25" customHeight="1">
      <c r="D406" s="9"/>
    </row>
    <row r="407" spans="4:4" ht="14.25" customHeight="1">
      <c r="D407" s="9"/>
    </row>
    <row r="408" spans="4:4" ht="14.25" customHeight="1">
      <c r="D408" s="9"/>
    </row>
    <row r="409" spans="4:4" ht="14.25" customHeight="1">
      <c r="D409" s="9"/>
    </row>
    <row r="410" spans="4:4" ht="14.25" customHeight="1">
      <c r="D410" s="9"/>
    </row>
    <row r="411" spans="4:4" ht="14.25" customHeight="1">
      <c r="D411" s="9"/>
    </row>
    <row r="412" spans="4:4" ht="14.25" customHeight="1">
      <c r="D412" s="9"/>
    </row>
    <row r="413" spans="4:4" ht="14.25" customHeight="1">
      <c r="D413" s="9"/>
    </row>
    <row r="414" spans="4:4" ht="14.25" customHeight="1">
      <c r="D414" s="9"/>
    </row>
    <row r="415" spans="4:4" ht="14.25" customHeight="1">
      <c r="D415" s="9"/>
    </row>
    <row r="416" spans="4:4" ht="14.25" customHeight="1">
      <c r="D416" s="9"/>
    </row>
    <row r="417" spans="4:4" ht="14.25" customHeight="1">
      <c r="D417" s="9"/>
    </row>
    <row r="418" spans="4:4" ht="14.25" customHeight="1">
      <c r="D418" s="9"/>
    </row>
    <row r="419" spans="4:4" ht="14.25" customHeight="1">
      <c r="D419" s="9"/>
    </row>
    <row r="420" spans="4:4" ht="14.25" customHeight="1">
      <c r="D420" s="9"/>
    </row>
    <row r="421" spans="4:4" ht="14.25" customHeight="1">
      <c r="D421" s="9"/>
    </row>
    <row r="422" spans="4:4" ht="14.25" customHeight="1">
      <c r="D422" s="9"/>
    </row>
    <row r="423" spans="4:4" ht="14.25" customHeight="1">
      <c r="D423" s="9"/>
    </row>
    <row r="424" spans="4:4" ht="14.25" customHeight="1">
      <c r="D424" s="9"/>
    </row>
    <row r="425" spans="4:4" ht="14.25" customHeight="1">
      <c r="D425" s="9"/>
    </row>
    <row r="426" spans="4:4" ht="14.25" customHeight="1">
      <c r="D426" s="9"/>
    </row>
    <row r="427" spans="4:4" ht="14.25" customHeight="1">
      <c r="D427" s="9"/>
    </row>
    <row r="428" spans="4:4" ht="14.25" customHeight="1">
      <c r="D428" s="9"/>
    </row>
    <row r="429" spans="4:4" ht="14.25" customHeight="1">
      <c r="D429" s="9"/>
    </row>
    <row r="430" spans="4:4" ht="14.25" customHeight="1">
      <c r="D430" s="9"/>
    </row>
    <row r="431" spans="4:4" ht="14.25" customHeight="1">
      <c r="D431" s="9"/>
    </row>
    <row r="432" spans="4:4" ht="14.25" customHeight="1">
      <c r="D432" s="9"/>
    </row>
    <row r="433" spans="4:4" ht="14.25" customHeight="1">
      <c r="D433" s="9"/>
    </row>
    <row r="434" spans="4:4" ht="14.25" customHeight="1">
      <c r="D434" s="9"/>
    </row>
    <row r="435" spans="4:4" ht="14.25" customHeight="1">
      <c r="D435" s="9"/>
    </row>
    <row r="436" spans="4:4" ht="14.25" customHeight="1">
      <c r="D436" s="9"/>
    </row>
    <row r="437" spans="4:4" ht="14.25" customHeight="1">
      <c r="D437" s="9"/>
    </row>
    <row r="438" spans="4:4" ht="14.25" customHeight="1">
      <c r="D438" s="9"/>
    </row>
    <row r="439" spans="4:4" ht="14.25" customHeight="1">
      <c r="D439" s="9"/>
    </row>
    <row r="440" spans="4:4" ht="14.25" customHeight="1">
      <c r="D440" s="9"/>
    </row>
    <row r="441" spans="4:4" ht="14.25" customHeight="1">
      <c r="D441" s="9"/>
    </row>
    <row r="442" spans="4:4" ht="14.25" customHeight="1">
      <c r="D442" s="9"/>
    </row>
    <row r="443" spans="4:4" ht="14.25" customHeight="1">
      <c r="D443" s="9"/>
    </row>
    <row r="444" spans="4:4" ht="14.25" customHeight="1">
      <c r="D444" s="9"/>
    </row>
    <row r="445" spans="4:4" ht="14.25" customHeight="1">
      <c r="D445" s="9"/>
    </row>
    <row r="446" spans="4:4" ht="14.25" customHeight="1">
      <c r="D446" s="9"/>
    </row>
    <row r="447" spans="4:4" ht="14.25" customHeight="1">
      <c r="D447" s="9"/>
    </row>
    <row r="448" spans="4:4" ht="14.25" customHeight="1">
      <c r="D448" s="9"/>
    </row>
    <row r="449" spans="4:4" ht="14.25" customHeight="1">
      <c r="D449" s="9"/>
    </row>
    <row r="450" spans="4:4" ht="14.25" customHeight="1">
      <c r="D450" s="9"/>
    </row>
    <row r="451" spans="4:4" ht="14.25" customHeight="1">
      <c r="D451" s="9"/>
    </row>
    <row r="452" spans="4:4" ht="14.25" customHeight="1">
      <c r="D452" s="9"/>
    </row>
    <row r="453" spans="4:4" ht="14.25" customHeight="1">
      <c r="D453" s="9"/>
    </row>
    <row r="454" spans="4:4" ht="14.25" customHeight="1">
      <c r="D454" s="9"/>
    </row>
    <row r="455" spans="4:4" ht="14.25" customHeight="1">
      <c r="D455" s="9"/>
    </row>
    <row r="456" spans="4:4" ht="14.25" customHeight="1">
      <c r="D456" s="9"/>
    </row>
    <row r="457" spans="4:4" ht="14.25" customHeight="1">
      <c r="D457" s="9"/>
    </row>
    <row r="458" spans="4:4" ht="14.25" customHeight="1">
      <c r="D458" s="9"/>
    </row>
    <row r="459" spans="4:4" ht="14.25" customHeight="1">
      <c r="D459" s="9"/>
    </row>
    <row r="460" spans="4:4" ht="14.25" customHeight="1">
      <c r="D460" s="9"/>
    </row>
    <row r="461" spans="4:4" ht="14.25" customHeight="1">
      <c r="D461" s="9"/>
    </row>
    <row r="462" spans="4:4" ht="14.25" customHeight="1">
      <c r="D462" s="9"/>
    </row>
    <row r="463" spans="4:4" ht="14.25" customHeight="1">
      <c r="D463" s="9"/>
    </row>
    <row r="464" spans="4:4" ht="14.25" customHeight="1">
      <c r="D464" s="9"/>
    </row>
    <row r="465" spans="4:4" ht="14.25" customHeight="1">
      <c r="D465" s="9"/>
    </row>
    <row r="466" spans="4:4" ht="14.25" customHeight="1">
      <c r="D466" s="9"/>
    </row>
    <row r="467" spans="4:4" ht="14.25" customHeight="1">
      <c r="D467" s="9"/>
    </row>
    <row r="468" spans="4:4" ht="14.25" customHeight="1">
      <c r="D468" s="9"/>
    </row>
    <row r="469" spans="4:4" ht="14.25" customHeight="1">
      <c r="D469" s="9"/>
    </row>
    <row r="470" spans="4:4" ht="14.25" customHeight="1">
      <c r="D470" s="9"/>
    </row>
    <row r="471" spans="4:4" ht="14.25" customHeight="1">
      <c r="D471" s="9"/>
    </row>
    <row r="472" spans="4:4" ht="14.25" customHeight="1">
      <c r="D472" s="9"/>
    </row>
    <row r="473" spans="4:4" ht="14.25" customHeight="1">
      <c r="D473" s="9"/>
    </row>
    <row r="474" spans="4:4" ht="14.25" customHeight="1">
      <c r="D474" s="9"/>
    </row>
    <row r="475" spans="4:4" ht="14.25" customHeight="1">
      <c r="D475" s="9"/>
    </row>
    <row r="476" spans="4:4" ht="14.25" customHeight="1">
      <c r="D476" s="9"/>
    </row>
    <row r="477" spans="4:4" ht="14.25" customHeight="1">
      <c r="D477" s="9"/>
    </row>
    <row r="478" spans="4:4" ht="14.25" customHeight="1">
      <c r="D478" s="9"/>
    </row>
    <row r="479" spans="4:4" ht="14.25" customHeight="1">
      <c r="D479" s="9"/>
    </row>
    <row r="480" spans="4:4" ht="14.25" customHeight="1">
      <c r="D480" s="9"/>
    </row>
    <row r="481" spans="4:4" ht="14.25" customHeight="1">
      <c r="D481" s="9"/>
    </row>
    <row r="482" spans="4:4" ht="14.25" customHeight="1">
      <c r="D482" s="9"/>
    </row>
    <row r="483" spans="4:4" ht="14.25" customHeight="1">
      <c r="D483" s="9"/>
    </row>
    <row r="484" spans="4:4" ht="14.25" customHeight="1">
      <c r="D484" s="9"/>
    </row>
    <row r="485" spans="4:4" ht="14.25" customHeight="1">
      <c r="D485" s="9"/>
    </row>
    <row r="486" spans="4:4" ht="14.25" customHeight="1">
      <c r="D486" s="9"/>
    </row>
    <row r="487" spans="4:4" ht="14.25" customHeight="1">
      <c r="D487" s="9"/>
    </row>
    <row r="488" spans="4:4" ht="14.25" customHeight="1">
      <c r="D488" s="9"/>
    </row>
    <row r="489" spans="4:4" ht="14.25" customHeight="1">
      <c r="D489" s="9"/>
    </row>
    <row r="490" spans="4:4" ht="14.25" customHeight="1">
      <c r="D490" s="9"/>
    </row>
    <row r="491" spans="4:4" ht="14.25" customHeight="1">
      <c r="D491" s="9"/>
    </row>
    <row r="492" spans="4:4" ht="14.25" customHeight="1">
      <c r="D492" s="9"/>
    </row>
    <row r="493" spans="4:4" ht="14.25" customHeight="1">
      <c r="D493" s="9"/>
    </row>
    <row r="494" spans="4:4" ht="14.25" customHeight="1">
      <c r="D494" s="9"/>
    </row>
    <row r="495" spans="4:4" ht="14.25" customHeight="1">
      <c r="D495" s="9"/>
    </row>
    <row r="496" spans="4:4" ht="14.25" customHeight="1">
      <c r="D496" s="9"/>
    </row>
    <row r="497" spans="4:4" ht="14.25" customHeight="1">
      <c r="D497" s="9"/>
    </row>
    <row r="498" spans="4:4" ht="14.25" customHeight="1">
      <c r="D498" s="9"/>
    </row>
    <row r="499" spans="4:4" ht="14.25" customHeight="1">
      <c r="D499" s="9"/>
    </row>
    <row r="500" spans="4:4" ht="14.25" customHeight="1">
      <c r="D500" s="9"/>
    </row>
    <row r="501" spans="4:4" ht="14.25" customHeight="1">
      <c r="D501" s="9"/>
    </row>
    <row r="502" spans="4:4" ht="14.25" customHeight="1">
      <c r="D502" s="9"/>
    </row>
    <row r="503" spans="4:4" ht="14.25" customHeight="1">
      <c r="D503" s="9"/>
    </row>
    <row r="504" spans="4:4" ht="14.25" customHeight="1">
      <c r="D504" s="9"/>
    </row>
    <row r="505" spans="4:4" ht="14.25" customHeight="1">
      <c r="D505" s="9"/>
    </row>
    <row r="506" spans="4:4" ht="14.25" customHeight="1">
      <c r="D506" s="9"/>
    </row>
    <row r="507" spans="4:4" ht="14.25" customHeight="1">
      <c r="D507" s="9"/>
    </row>
    <row r="508" spans="4:4" ht="14.25" customHeight="1">
      <c r="D508" s="9"/>
    </row>
    <row r="509" spans="4:4" ht="14.25" customHeight="1">
      <c r="D509" s="9"/>
    </row>
    <row r="510" spans="4:4" ht="14.25" customHeight="1">
      <c r="D510" s="9"/>
    </row>
    <row r="511" spans="4:4" ht="14.25" customHeight="1">
      <c r="D511" s="9"/>
    </row>
    <row r="512" spans="4:4" ht="14.25" customHeight="1">
      <c r="D512" s="9"/>
    </row>
    <row r="513" spans="4:4" ht="14.25" customHeight="1">
      <c r="D513" s="9"/>
    </row>
    <row r="514" spans="4:4" ht="14.25" customHeight="1">
      <c r="D514" s="9"/>
    </row>
    <row r="515" spans="4:4" ht="14.25" customHeight="1">
      <c r="D515" s="9"/>
    </row>
    <row r="516" spans="4:4" ht="14.25" customHeight="1">
      <c r="D516" s="9"/>
    </row>
    <row r="517" spans="4:4" ht="14.25" customHeight="1">
      <c r="D517" s="9"/>
    </row>
    <row r="518" spans="4:4" ht="14.25" customHeight="1">
      <c r="D518" s="9"/>
    </row>
    <row r="519" spans="4:4" ht="14.25" customHeight="1">
      <c r="D519" s="9"/>
    </row>
    <row r="520" spans="4:4" ht="14.25" customHeight="1">
      <c r="D520" s="9"/>
    </row>
    <row r="521" spans="4:4" ht="14.25" customHeight="1">
      <c r="D521" s="9"/>
    </row>
    <row r="522" spans="4:4" ht="14.25" customHeight="1">
      <c r="D522" s="9"/>
    </row>
    <row r="523" spans="4:4" ht="14.25" customHeight="1">
      <c r="D523" s="9"/>
    </row>
    <row r="524" spans="4:4" ht="14.25" customHeight="1">
      <c r="D524" s="9"/>
    </row>
    <row r="525" spans="4:4" ht="14.25" customHeight="1">
      <c r="D525" s="9"/>
    </row>
    <row r="526" spans="4:4" ht="14.25" customHeight="1">
      <c r="D526" s="9"/>
    </row>
    <row r="527" spans="4:4" ht="14.25" customHeight="1">
      <c r="D527" s="9"/>
    </row>
    <row r="528" spans="4:4" ht="14.25" customHeight="1">
      <c r="D528" s="9"/>
    </row>
    <row r="529" spans="4:4" ht="14.25" customHeight="1">
      <c r="D529" s="9"/>
    </row>
    <row r="530" spans="4:4" ht="14.25" customHeight="1">
      <c r="D530" s="9"/>
    </row>
    <row r="531" spans="4:4" ht="14.25" customHeight="1">
      <c r="D531" s="9"/>
    </row>
    <row r="532" spans="4:4" ht="14.25" customHeight="1">
      <c r="D532" s="9"/>
    </row>
    <row r="533" spans="4:4" ht="14.25" customHeight="1">
      <c r="D533" s="9"/>
    </row>
    <row r="534" spans="4:4" ht="14.25" customHeight="1">
      <c r="D534" s="9"/>
    </row>
    <row r="535" spans="4:4" ht="14.25" customHeight="1">
      <c r="D535" s="9"/>
    </row>
    <row r="536" spans="4:4" ht="14.25" customHeight="1">
      <c r="D536" s="9"/>
    </row>
    <row r="537" spans="4:4" ht="14.25" customHeight="1">
      <c r="D537" s="9"/>
    </row>
    <row r="538" spans="4:4" ht="14.25" customHeight="1">
      <c r="D538" s="9"/>
    </row>
    <row r="539" spans="4:4" ht="14.25" customHeight="1">
      <c r="D539" s="9"/>
    </row>
    <row r="540" spans="4:4" ht="14.25" customHeight="1">
      <c r="D540" s="9"/>
    </row>
    <row r="541" spans="4:4" ht="14.25" customHeight="1">
      <c r="D541" s="9"/>
    </row>
    <row r="542" spans="4:4" ht="14.25" customHeight="1">
      <c r="D542" s="9"/>
    </row>
    <row r="543" spans="4:4" ht="14.25" customHeight="1">
      <c r="D543" s="9"/>
    </row>
    <row r="544" spans="4:4" ht="14.25" customHeight="1">
      <c r="D544" s="9"/>
    </row>
    <row r="545" spans="4:4" ht="14.25" customHeight="1">
      <c r="D545" s="9"/>
    </row>
    <row r="546" spans="4:4" ht="14.25" customHeight="1">
      <c r="D546" s="9"/>
    </row>
    <row r="547" spans="4:4" ht="14.25" customHeight="1">
      <c r="D547" s="9"/>
    </row>
    <row r="548" spans="4:4" ht="14.25" customHeight="1">
      <c r="D548" s="9"/>
    </row>
    <row r="549" spans="4:4" ht="14.25" customHeight="1">
      <c r="D549" s="9"/>
    </row>
    <row r="550" spans="4:4" ht="14.25" customHeight="1">
      <c r="D550" s="9"/>
    </row>
    <row r="551" spans="4:4" ht="14.25" customHeight="1">
      <c r="D551" s="9"/>
    </row>
    <row r="552" spans="4:4" ht="14.25" customHeight="1">
      <c r="D552" s="9"/>
    </row>
    <row r="553" spans="4:4" ht="14.25" customHeight="1">
      <c r="D553" s="9"/>
    </row>
    <row r="554" spans="4:4" ht="14.25" customHeight="1">
      <c r="D554" s="9"/>
    </row>
    <row r="555" spans="4:4" ht="14.25" customHeight="1">
      <c r="D555" s="9"/>
    </row>
    <row r="556" spans="4:4" ht="14.25" customHeight="1">
      <c r="D556" s="9"/>
    </row>
    <row r="557" spans="4:4" ht="14.25" customHeight="1">
      <c r="D557" s="9"/>
    </row>
    <row r="558" spans="4:4" ht="14.25" customHeight="1">
      <c r="D558" s="9"/>
    </row>
    <row r="559" spans="4:4" ht="14.25" customHeight="1">
      <c r="D559" s="9"/>
    </row>
    <row r="560" spans="4:4" ht="14.25" customHeight="1">
      <c r="D560" s="9"/>
    </row>
    <row r="561" spans="4:4" ht="14.25" customHeight="1">
      <c r="D561" s="9"/>
    </row>
    <row r="562" spans="4:4" ht="14.25" customHeight="1">
      <c r="D562" s="9"/>
    </row>
    <row r="563" spans="4:4" ht="14.25" customHeight="1">
      <c r="D563" s="9"/>
    </row>
    <row r="564" spans="4:4" ht="14.25" customHeight="1">
      <c r="D564" s="9"/>
    </row>
    <row r="565" spans="4:4" ht="14.25" customHeight="1">
      <c r="D565" s="9"/>
    </row>
    <row r="566" spans="4:4" ht="14.25" customHeight="1">
      <c r="D566" s="9"/>
    </row>
    <row r="567" spans="4:4" ht="14.25" customHeight="1">
      <c r="D567" s="9"/>
    </row>
    <row r="568" spans="4:4" ht="14.25" customHeight="1">
      <c r="D568" s="9"/>
    </row>
    <row r="569" spans="4:4" ht="14.25" customHeight="1">
      <c r="D569" s="9"/>
    </row>
    <row r="570" spans="4:4" ht="14.25" customHeight="1">
      <c r="D570" s="9"/>
    </row>
    <row r="571" spans="4:4" ht="14.25" customHeight="1">
      <c r="D571" s="9"/>
    </row>
    <row r="572" spans="4:4" ht="14.25" customHeight="1">
      <c r="D572" s="9"/>
    </row>
    <row r="573" spans="4:4" ht="14.25" customHeight="1">
      <c r="D573" s="9"/>
    </row>
    <row r="574" spans="4:4" ht="14.25" customHeight="1">
      <c r="D574" s="9"/>
    </row>
    <row r="575" spans="4:4" ht="14.25" customHeight="1">
      <c r="D575" s="9"/>
    </row>
    <row r="576" spans="4:4" ht="14.25" customHeight="1">
      <c r="D576" s="9"/>
    </row>
    <row r="577" spans="4:4" ht="14.25" customHeight="1">
      <c r="D577" s="9"/>
    </row>
    <row r="578" spans="4:4" ht="14.25" customHeight="1">
      <c r="D578" s="9"/>
    </row>
    <row r="579" spans="4:4" ht="14.25" customHeight="1">
      <c r="D579" s="9"/>
    </row>
    <row r="580" spans="4:4" ht="14.25" customHeight="1">
      <c r="D580" s="9"/>
    </row>
    <row r="581" spans="4:4" ht="14.25" customHeight="1">
      <c r="D581" s="9"/>
    </row>
    <row r="582" spans="4:4" ht="14.25" customHeight="1">
      <c r="D582" s="9"/>
    </row>
    <row r="583" spans="4:4" ht="14.25" customHeight="1">
      <c r="D583" s="9"/>
    </row>
    <row r="584" spans="4:4" ht="14.25" customHeight="1">
      <c r="D584" s="9"/>
    </row>
    <row r="585" spans="4:4" ht="14.25" customHeight="1">
      <c r="D585" s="9"/>
    </row>
    <row r="586" spans="4:4" ht="14.25" customHeight="1">
      <c r="D586" s="9"/>
    </row>
    <row r="587" spans="4:4" ht="14.25" customHeight="1">
      <c r="D587" s="9"/>
    </row>
    <row r="588" spans="4:4" ht="14.25" customHeight="1">
      <c r="D588" s="9"/>
    </row>
    <row r="589" spans="4:4" ht="14.25" customHeight="1">
      <c r="D589" s="9"/>
    </row>
    <row r="590" spans="4:4" ht="14.25" customHeight="1">
      <c r="D590" s="9"/>
    </row>
    <row r="591" spans="4:4" ht="14.25" customHeight="1">
      <c r="D591" s="9"/>
    </row>
    <row r="592" spans="4:4" ht="14.25" customHeight="1">
      <c r="D592" s="9"/>
    </row>
    <row r="593" spans="4:4" ht="14.25" customHeight="1">
      <c r="D593" s="9"/>
    </row>
    <row r="594" spans="4:4" ht="14.25" customHeight="1">
      <c r="D594" s="9"/>
    </row>
    <row r="595" spans="4:4" ht="14.25" customHeight="1">
      <c r="D595" s="9"/>
    </row>
    <row r="596" spans="4:4" ht="14.25" customHeight="1">
      <c r="D596" s="9"/>
    </row>
    <row r="597" spans="4:4" ht="14.25" customHeight="1">
      <c r="D597" s="9"/>
    </row>
    <row r="598" spans="4:4" ht="14.25" customHeight="1">
      <c r="D598" s="9"/>
    </row>
    <row r="599" spans="4:4" ht="14.25" customHeight="1">
      <c r="D599" s="9"/>
    </row>
    <row r="600" spans="4:4" ht="14.25" customHeight="1">
      <c r="D600" s="9"/>
    </row>
    <row r="601" spans="4:4" ht="14.25" customHeight="1">
      <c r="D601" s="9"/>
    </row>
    <row r="602" spans="4:4" ht="14.25" customHeight="1">
      <c r="D602" s="9"/>
    </row>
    <row r="603" spans="4:4" ht="14.25" customHeight="1">
      <c r="D603" s="9"/>
    </row>
    <row r="604" spans="4:4" ht="14.25" customHeight="1">
      <c r="D604" s="9"/>
    </row>
    <row r="605" spans="4:4" ht="14.25" customHeight="1">
      <c r="D605" s="9"/>
    </row>
    <row r="606" spans="4:4" ht="14.25" customHeight="1">
      <c r="D606" s="9"/>
    </row>
    <row r="607" spans="4:4" ht="14.25" customHeight="1">
      <c r="D607" s="9"/>
    </row>
    <row r="608" spans="4:4" ht="14.25" customHeight="1">
      <c r="D608" s="9"/>
    </row>
    <row r="609" spans="4:4" ht="14.25" customHeight="1">
      <c r="D609" s="9"/>
    </row>
    <row r="610" spans="4:4" ht="14.25" customHeight="1">
      <c r="D610" s="9"/>
    </row>
    <row r="611" spans="4:4" ht="14.25" customHeight="1">
      <c r="D611" s="9"/>
    </row>
    <row r="612" spans="4:4" ht="14.25" customHeight="1">
      <c r="D612" s="9"/>
    </row>
    <row r="613" spans="4:4" ht="14.25" customHeight="1">
      <c r="D613" s="9"/>
    </row>
    <row r="614" spans="4:4" ht="14.25" customHeight="1">
      <c r="D614" s="9"/>
    </row>
    <row r="615" spans="4:4" ht="14.25" customHeight="1">
      <c r="D615" s="9"/>
    </row>
    <row r="616" spans="4:4" ht="14.25" customHeight="1">
      <c r="D616" s="9"/>
    </row>
    <row r="617" spans="4:4" ht="14.25" customHeight="1">
      <c r="D617" s="9"/>
    </row>
    <row r="618" spans="4:4" ht="14.25" customHeight="1">
      <c r="D618" s="9"/>
    </row>
    <row r="619" spans="4:4" ht="14.25" customHeight="1">
      <c r="D619" s="9"/>
    </row>
    <row r="620" spans="4:4" ht="14.25" customHeight="1">
      <c r="D620" s="9"/>
    </row>
    <row r="621" spans="4:4" ht="14.25" customHeight="1">
      <c r="D621" s="9"/>
    </row>
    <row r="622" spans="4:4" ht="14.25" customHeight="1">
      <c r="D622" s="9"/>
    </row>
    <row r="623" spans="4:4" ht="14.25" customHeight="1">
      <c r="D623" s="9"/>
    </row>
    <row r="624" spans="4:4" ht="14.25" customHeight="1">
      <c r="D624" s="9"/>
    </row>
    <row r="625" spans="4:4" ht="14.25" customHeight="1">
      <c r="D625" s="9"/>
    </row>
    <row r="626" spans="4:4" ht="14.25" customHeight="1">
      <c r="D626" s="9"/>
    </row>
    <row r="627" spans="4:4" ht="14.25" customHeight="1">
      <c r="D627" s="9"/>
    </row>
    <row r="628" spans="4:4" ht="14.25" customHeight="1">
      <c r="D628" s="9"/>
    </row>
    <row r="629" spans="4:4" ht="14.25" customHeight="1">
      <c r="D629" s="9"/>
    </row>
    <row r="630" spans="4:4" ht="14.25" customHeight="1">
      <c r="D630" s="9"/>
    </row>
    <row r="631" spans="4:4" ht="14.25" customHeight="1">
      <c r="D631" s="9"/>
    </row>
    <row r="632" spans="4:4" ht="14.25" customHeight="1">
      <c r="D632" s="9"/>
    </row>
    <row r="633" spans="4:4" ht="14.25" customHeight="1">
      <c r="D633" s="9"/>
    </row>
    <row r="634" spans="4:4" ht="14.25" customHeight="1">
      <c r="D634" s="9"/>
    </row>
    <row r="635" spans="4:4" ht="14.25" customHeight="1">
      <c r="D635" s="9"/>
    </row>
    <row r="636" spans="4:4" ht="14.25" customHeight="1">
      <c r="D636" s="9"/>
    </row>
    <row r="637" spans="4:4" ht="14.25" customHeight="1">
      <c r="D637" s="9"/>
    </row>
    <row r="638" spans="4:4" ht="14.25" customHeight="1">
      <c r="D638" s="9"/>
    </row>
    <row r="639" spans="4:4" ht="14.25" customHeight="1">
      <c r="D639" s="9"/>
    </row>
    <row r="640" spans="4:4" ht="14.25" customHeight="1">
      <c r="D640" s="9"/>
    </row>
    <row r="641" spans="4:4" ht="14.25" customHeight="1">
      <c r="D641" s="9"/>
    </row>
    <row r="642" spans="4:4" ht="14.25" customHeight="1">
      <c r="D642" s="9"/>
    </row>
    <row r="643" spans="4:4" ht="14.25" customHeight="1">
      <c r="D643" s="9"/>
    </row>
    <row r="644" spans="4:4" ht="14.25" customHeight="1">
      <c r="D644" s="9"/>
    </row>
    <row r="645" spans="4:4" ht="14.25" customHeight="1">
      <c r="D645" s="9"/>
    </row>
    <row r="646" spans="4:4" ht="14.25" customHeight="1">
      <c r="D646" s="9"/>
    </row>
    <row r="647" spans="4:4" ht="14.25" customHeight="1">
      <c r="D647" s="9"/>
    </row>
    <row r="648" spans="4:4" ht="14.25" customHeight="1">
      <c r="D648" s="9"/>
    </row>
    <row r="649" spans="4:4" ht="14.25" customHeight="1">
      <c r="D649" s="9"/>
    </row>
    <row r="650" spans="4:4" ht="14.25" customHeight="1">
      <c r="D650" s="9"/>
    </row>
    <row r="651" spans="4:4" ht="14.25" customHeight="1">
      <c r="D651" s="9"/>
    </row>
    <row r="652" spans="4:4" ht="14.25" customHeight="1">
      <c r="D652" s="9"/>
    </row>
    <row r="653" spans="4:4" ht="14.25" customHeight="1">
      <c r="D653" s="9"/>
    </row>
    <row r="654" spans="4:4" ht="14.25" customHeight="1">
      <c r="D654" s="9"/>
    </row>
    <row r="655" spans="4:4" ht="14.25" customHeight="1">
      <c r="D655" s="9"/>
    </row>
    <row r="656" spans="4:4" ht="14.25" customHeight="1">
      <c r="D656" s="9"/>
    </row>
    <row r="657" spans="4:4" ht="14.25" customHeight="1">
      <c r="D657" s="9"/>
    </row>
    <row r="658" spans="4:4" ht="14.25" customHeight="1">
      <c r="D658" s="9"/>
    </row>
    <row r="659" spans="4:4" ht="14.25" customHeight="1">
      <c r="D659" s="9"/>
    </row>
    <row r="660" spans="4:4" ht="14.25" customHeight="1">
      <c r="D660" s="9"/>
    </row>
    <row r="661" spans="4:4" ht="14.25" customHeight="1">
      <c r="D661" s="9"/>
    </row>
    <row r="662" spans="4:4" ht="14.25" customHeight="1">
      <c r="D662" s="9"/>
    </row>
    <row r="663" spans="4:4" ht="14.25" customHeight="1">
      <c r="D663" s="9"/>
    </row>
    <row r="664" spans="4:4" ht="14.25" customHeight="1">
      <c r="D664" s="9"/>
    </row>
    <row r="665" spans="4:4" ht="14.25" customHeight="1">
      <c r="D665" s="9"/>
    </row>
    <row r="666" spans="4:4" ht="14.25" customHeight="1">
      <c r="D666" s="9"/>
    </row>
    <row r="667" spans="4:4" ht="14.25" customHeight="1">
      <c r="D667" s="9"/>
    </row>
    <row r="668" spans="4:4" ht="14.25" customHeight="1">
      <c r="D668" s="9"/>
    </row>
    <row r="669" spans="4:4" ht="14.25" customHeight="1">
      <c r="D669" s="9"/>
    </row>
    <row r="670" spans="4:4" ht="14.25" customHeight="1">
      <c r="D670" s="9"/>
    </row>
    <row r="671" spans="4:4" ht="14.25" customHeight="1">
      <c r="D671" s="9"/>
    </row>
    <row r="672" spans="4:4" ht="14.25" customHeight="1">
      <c r="D672" s="9"/>
    </row>
    <row r="673" spans="4:4" ht="14.25" customHeight="1">
      <c r="D673" s="9"/>
    </row>
    <row r="674" spans="4:4" ht="14.25" customHeight="1">
      <c r="D674" s="9"/>
    </row>
    <row r="675" spans="4:4" ht="14.25" customHeight="1">
      <c r="D675" s="9"/>
    </row>
    <row r="676" spans="4:4" ht="14.25" customHeight="1">
      <c r="D676" s="9"/>
    </row>
    <row r="677" spans="4:4" ht="14.25" customHeight="1">
      <c r="D677" s="9"/>
    </row>
    <row r="678" spans="4:4" ht="14.25" customHeight="1">
      <c r="D678" s="9"/>
    </row>
    <row r="679" spans="4:4" ht="14.25" customHeight="1">
      <c r="D679" s="9"/>
    </row>
    <row r="680" spans="4:4" ht="14.25" customHeight="1">
      <c r="D680" s="9"/>
    </row>
    <row r="681" spans="4:4" ht="14.25" customHeight="1">
      <c r="D681" s="9"/>
    </row>
    <row r="682" spans="4:4" ht="14.25" customHeight="1">
      <c r="D682" s="9"/>
    </row>
    <row r="683" spans="4:4" ht="14.25" customHeight="1">
      <c r="D683" s="9"/>
    </row>
    <row r="684" spans="4:4" ht="14.25" customHeight="1">
      <c r="D684" s="9"/>
    </row>
    <row r="685" spans="4:4" ht="14.25" customHeight="1">
      <c r="D685" s="9"/>
    </row>
    <row r="686" spans="4:4" ht="14.25" customHeight="1">
      <c r="D686" s="9"/>
    </row>
    <row r="687" spans="4:4" ht="14.25" customHeight="1">
      <c r="D687" s="9"/>
    </row>
    <row r="688" spans="4:4" ht="14.25" customHeight="1">
      <c r="D688" s="9"/>
    </row>
    <row r="689" spans="4:4" ht="14.25" customHeight="1">
      <c r="D689" s="9"/>
    </row>
    <row r="690" spans="4:4" ht="14.25" customHeight="1">
      <c r="D690" s="9"/>
    </row>
    <row r="691" spans="4:4" ht="14.25" customHeight="1">
      <c r="D691" s="9"/>
    </row>
    <row r="692" spans="4:4" ht="14.25" customHeight="1">
      <c r="D692" s="9"/>
    </row>
    <row r="693" spans="4:4" ht="14.25" customHeight="1">
      <c r="D693" s="9"/>
    </row>
    <row r="694" spans="4:4" ht="14.25" customHeight="1">
      <c r="D694" s="9"/>
    </row>
    <row r="695" spans="4:4" ht="14.25" customHeight="1">
      <c r="D695" s="9"/>
    </row>
    <row r="696" spans="4:4" ht="14.25" customHeight="1">
      <c r="D696" s="9"/>
    </row>
    <row r="697" spans="4:4" ht="14.25" customHeight="1">
      <c r="D697" s="9"/>
    </row>
    <row r="698" spans="4:4" ht="14.25" customHeight="1">
      <c r="D698" s="9"/>
    </row>
    <row r="699" spans="4:4" ht="14.25" customHeight="1">
      <c r="D699" s="9"/>
    </row>
    <row r="700" spans="4:4" ht="14.25" customHeight="1">
      <c r="D700" s="9"/>
    </row>
    <row r="701" spans="4:4" ht="14.25" customHeight="1">
      <c r="D701" s="9"/>
    </row>
    <row r="702" spans="4:4" ht="14.25" customHeight="1">
      <c r="D702" s="9"/>
    </row>
    <row r="703" spans="4:4" ht="14.25" customHeight="1">
      <c r="D703" s="9"/>
    </row>
    <row r="704" spans="4:4" ht="14.25" customHeight="1">
      <c r="D704" s="9"/>
    </row>
    <row r="705" spans="4:4" ht="14.25" customHeight="1">
      <c r="D705" s="9"/>
    </row>
    <row r="706" spans="4:4" ht="14.25" customHeight="1">
      <c r="D706" s="9"/>
    </row>
    <row r="707" spans="4:4" ht="14.25" customHeight="1">
      <c r="D707" s="9"/>
    </row>
    <row r="708" spans="4:4" ht="14.25" customHeight="1">
      <c r="D708" s="9"/>
    </row>
    <row r="709" spans="4:4" ht="14.25" customHeight="1">
      <c r="D709" s="9"/>
    </row>
    <row r="710" spans="4:4" ht="14.25" customHeight="1">
      <c r="D710" s="9"/>
    </row>
    <row r="711" spans="4:4" ht="14.25" customHeight="1">
      <c r="D711" s="9"/>
    </row>
    <row r="712" spans="4:4" ht="14.25" customHeight="1">
      <c r="D712" s="9"/>
    </row>
    <row r="713" spans="4:4" ht="14.25" customHeight="1">
      <c r="D713" s="9"/>
    </row>
    <row r="714" spans="4:4" ht="14.25" customHeight="1">
      <c r="D714" s="9"/>
    </row>
    <row r="715" spans="4:4" ht="14.25" customHeight="1">
      <c r="D715" s="9"/>
    </row>
    <row r="716" spans="4:4" ht="14.25" customHeight="1">
      <c r="D716" s="9"/>
    </row>
    <row r="717" spans="4:4" ht="14.25" customHeight="1">
      <c r="D717" s="9"/>
    </row>
    <row r="718" spans="4:4" ht="14.25" customHeight="1">
      <c r="D718" s="9"/>
    </row>
    <row r="719" spans="4:4" ht="14.25" customHeight="1">
      <c r="D719" s="9"/>
    </row>
    <row r="720" spans="4:4" ht="14.25" customHeight="1">
      <c r="D720" s="9"/>
    </row>
    <row r="721" spans="4:4" ht="14.25" customHeight="1">
      <c r="D721" s="9"/>
    </row>
    <row r="722" spans="4:4" ht="14.25" customHeight="1">
      <c r="D722" s="9"/>
    </row>
    <row r="723" spans="4:4" ht="14.25" customHeight="1">
      <c r="D723" s="9"/>
    </row>
    <row r="724" spans="4:4" ht="14.25" customHeight="1">
      <c r="D724" s="9"/>
    </row>
    <row r="725" spans="4:4" ht="14.25" customHeight="1">
      <c r="D725" s="9"/>
    </row>
    <row r="726" spans="4:4" ht="14.25" customHeight="1">
      <c r="D726" s="9"/>
    </row>
    <row r="727" spans="4:4" ht="14.25" customHeight="1">
      <c r="D727" s="9"/>
    </row>
    <row r="728" spans="4:4" ht="14.25" customHeight="1">
      <c r="D728" s="9"/>
    </row>
    <row r="729" spans="4:4" ht="14.25" customHeight="1">
      <c r="D729" s="9"/>
    </row>
    <row r="730" spans="4:4" ht="14.25" customHeight="1">
      <c r="D730" s="9"/>
    </row>
    <row r="731" spans="4:4" ht="14.25" customHeight="1">
      <c r="D731" s="9"/>
    </row>
    <row r="732" spans="4:4" ht="14.25" customHeight="1">
      <c r="D732" s="9"/>
    </row>
    <row r="733" spans="4:4" ht="14.25" customHeight="1">
      <c r="D733" s="9"/>
    </row>
    <row r="734" spans="4:4" ht="14.25" customHeight="1">
      <c r="D734" s="9"/>
    </row>
    <row r="735" spans="4:4" ht="14.25" customHeight="1">
      <c r="D735" s="9"/>
    </row>
    <row r="736" spans="4:4" ht="14.25" customHeight="1">
      <c r="D736" s="9"/>
    </row>
    <row r="737" spans="4:4" ht="14.25" customHeight="1">
      <c r="D737" s="9"/>
    </row>
    <row r="738" spans="4:4" ht="14.25" customHeight="1">
      <c r="D738" s="9"/>
    </row>
    <row r="739" spans="4:4" ht="14.25" customHeight="1">
      <c r="D739" s="9"/>
    </row>
    <row r="740" spans="4:4" ht="14.25" customHeight="1">
      <c r="D740" s="9"/>
    </row>
    <row r="741" spans="4:4" ht="14.25" customHeight="1">
      <c r="D741" s="9"/>
    </row>
    <row r="742" spans="4:4" ht="14.25" customHeight="1">
      <c r="D742" s="9"/>
    </row>
    <row r="743" spans="4:4" ht="14.25" customHeight="1">
      <c r="D743" s="9"/>
    </row>
    <row r="744" spans="4:4" ht="14.25" customHeight="1">
      <c r="D744" s="9"/>
    </row>
    <row r="745" spans="4:4" ht="14.25" customHeight="1">
      <c r="D745" s="9"/>
    </row>
    <row r="746" spans="4:4" ht="14.25" customHeight="1">
      <c r="D746" s="9"/>
    </row>
    <row r="747" spans="4:4" ht="14.25" customHeight="1">
      <c r="D747" s="9"/>
    </row>
    <row r="748" spans="4:4" ht="14.25" customHeight="1">
      <c r="D748" s="9"/>
    </row>
    <row r="749" spans="4:4" ht="14.25" customHeight="1">
      <c r="D749" s="9"/>
    </row>
    <row r="750" spans="4:4" ht="14.25" customHeight="1">
      <c r="D750" s="9"/>
    </row>
    <row r="751" spans="4:4" ht="14.25" customHeight="1">
      <c r="D751" s="9"/>
    </row>
    <row r="752" spans="4:4" ht="14.25" customHeight="1">
      <c r="D752" s="9"/>
    </row>
    <row r="753" spans="4:4" ht="14.25" customHeight="1">
      <c r="D753" s="9"/>
    </row>
    <row r="754" spans="4:4" ht="14.25" customHeight="1">
      <c r="D754" s="9"/>
    </row>
    <row r="755" spans="4:4" ht="14.25" customHeight="1">
      <c r="D755" s="9"/>
    </row>
    <row r="756" spans="4:4" ht="14.25" customHeight="1">
      <c r="D756" s="9"/>
    </row>
    <row r="757" spans="4:4" ht="14.25" customHeight="1">
      <c r="D757" s="9"/>
    </row>
    <row r="758" spans="4:4" ht="14.25" customHeight="1">
      <c r="D758" s="9"/>
    </row>
    <row r="759" spans="4:4" ht="14.25" customHeight="1">
      <c r="D759" s="9"/>
    </row>
    <row r="760" spans="4:4" ht="14.25" customHeight="1">
      <c r="D760" s="9"/>
    </row>
    <row r="761" spans="4:4" ht="14.25" customHeight="1">
      <c r="D761" s="9"/>
    </row>
    <row r="762" spans="4:4" ht="14.25" customHeight="1">
      <c r="D762" s="9"/>
    </row>
    <row r="763" spans="4:4" ht="14.25" customHeight="1">
      <c r="D763" s="9"/>
    </row>
    <row r="764" spans="4:4" ht="14.25" customHeight="1">
      <c r="D764" s="9"/>
    </row>
    <row r="765" spans="4:4" ht="14.25" customHeight="1">
      <c r="D765" s="9"/>
    </row>
    <row r="766" spans="4:4" ht="14.25" customHeight="1">
      <c r="D766" s="9"/>
    </row>
    <row r="767" spans="4:4" ht="14.25" customHeight="1">
      <c r="D767" s="9"/>
    </row>
    <row r="768" spans="4:4" ht="14.25" customHeight="1">
      <c r="D768" s="9"/>
    </row>
    <row r="769" spans="4:4" ht="14.25" customHeight="1">
      <c r="D769" s="9"/>
    </row>
    <row r="770" spans="4:4" ht="14.25" customHeight="1">
      <c r="D770" s="9"/>
    </row>
    <row r="771" spans="4:4" ht="14.25" customHeight="1">
      <c r="D771" s="9"/>
    </row>
    <row r="772" spans="4:4" ht="14.25" customHeight="1">
      <c r="D772" s="9"/>
    </row>
    <row r="773" spans="4:4" ht="14.25" customHeight="1">
      <c r="D773" s="9"/>
    </row>
    <row r="774" spans="4:4" ht="14.25" customHeight="1">
      <c r="D774" s="9"/>
    </row>
    <row r="775" spans="4:4" ht="14.25" customHeight="1">
      <c r="D775" s="9"/>
    </row>
    <row r="776" spans="4:4" ht="14.25" customHeight="1">
      <c r="D776" s="9"/>
    </row>
    <row r="777" spans="4:4" ht="14.25" customHeight="1">
      <c r="D777" s="9"/>
    </row>
    <row r="778" spans="4:4" ht="14.25" customHeight="1">
      <c r="D778" s="9"/>
    </row>
    <row r="779" spans="4:4" ht="14.25" customHeight="1">
      <c r="D779" s="9"/>
    </row>
    <row r="780" spans="4:4" ht="14.25" customHeight="1">
      <c r="D780" s="9"/>
    </row>
    <row r="781" spans="4:4" ht="14.25" customHeight="1">
      <c r="D781" s="9"/>
    </row>
    <row r="782" spans="4:4" ht="14.25" customHeight="1">
      <c r="D782" s="9"/>
    </row>
    <row r="783" spans="4:4" ht="14.25" customHeight="1">
      <c r="D783" s="9"/>
    </row>
    <row r="784" spans="4:4" ht="14.25" customHeight="1">
      <c r="D784" s="9"/>
    </row>
    <row r="785" spans="4:4" ht="14.25" customHeight="1">
      <c r="D785" s="9"/>
    </row>
    <row r="786" spans="4:4" ht="14.25" customHeight="1">
      <c r="D786" s="9"/>
    </row>
    <row r="787" spans="4:4" ht="14.25" customHeight="1">
      <c r="D787" s="9"/>
    </row>
    <row r="788" spans="4:4" ht="14.25" customHeight="1">
      <c r="D788" s="9"/>
    </row>
    <row r="789" spans="4:4" ht="14.25" customHeight="1">
      <c r="D789" s="9"/>
    </row>
    <row r="790" spans="4:4" ht="14.25" customHeight="1">
      <c r="D790" s="9"/>
    </row>
    <row r="791" spans="4:4" ht="14.25" customHeight="1">
      <c r="D791" s="9"/>
    </row>
    <row r="792" spans="4:4" ht="14.25" customHeight="1">
      <c r="D792" s="9"/>
    </row>
    <row r="793" spans="4:4" ht="14.25" customHeight="1">
      <c r="D793" s="9"/>
    </row>
    <row r="794" spans="4:4" ht="14.25" customHeight="1">
      <c r="D794" s="9"/>
    </row>
    <row r="795" spans="4:4" ht="14.25" customHeight="1">
      <c r="D795" s="9"/>
    </row>
    <row r="796" spans="4:4" ht="14.25" customHeight="1">
      <c r="D796" s="9"/>
    </row>
    <row r="797" spans="4:4" ht="14.25" customHeight="1">
      <c r="D797" s="9"/>
    </row>
    <row r="798" spans="4:4" ht="14.25" customHeight="1">
      <c r="D798" s="9"/>
    </row>
    <row r="799" spans="4:4" ht="14.25" customHeight="1">
      <c r="D799" s="9"/>
    </row>
    <row r="800" spans="4:4" ht="14.25" customHeight="1">
      <c r="D800" s="9"/>
    </row>
    <row r="801" spans="4:4" ht="14.25" customHeight="1">
      <c r="D801" s="9"/>
    </row>
    <row r="802" spans="4:4" ht="14.25" customHeight="1">
      <c r="D802" s="9"/>
    </row>
    <row r="803" spans="4:4" ht="14.25" customHeight="1">
      <c r="D803" s="9"/>
    </row>
    <row r="804" spans="4:4" ht="14.25" customHeight="1">
      <c r="D804" s="9"/>
    </row>
    <row r="805" spans="4:4" ht="14.25" customHeight="1">
      <c r="D805" s="9"/>
    </row>
    <row r="806" spans="4:4" ht="14.25" customHeight="1">
      <c r="D806" s="9"/>
    </row>
    <row r="807" spans="4:4" ht="14.25" customHeight="1">
      <c r="D807" s="9"/>
    </row>
    <row r="808" spans="4:4" ht="14.25" customHeight="1">
      <c r="D808" s="9"/>
    </row>
    <row r="809" spans="4:4" ht="14.25" customHeight="1">
      <c r="D809" s="9"/>
    </row>
    <row r="810" spans="4:4" ht="14.25" customHeight="1">
      <c r="D810" s="9"/>
    </row>
    <row r="811" spans="4:4" ht="14.25" customHeight="1">
      <c r="D811" s="9"/>
    </row>
    <row r="812" spans="4:4" ht="14.25" customHeight="1">
      <c r="D812" s="9"/>
    </row>
    <row r="813" spans="4:4" ht="14.25" customHeight="1">
      <c r="D813" s="9"/>
    </row>
    <row r="814" spans="4:4" ht="14.25" customHeight="1">
      <c r="D814" s="9"/>
    </row>
    <row r="815" spans="4:4" ht="14.25" customHeight="1">
      <c r="D815" s="9"/>
    </row>
    <row r="816" spans="4:4" ht="14.25" customHeight="1">
      <c r="D816" s="9"/>
    </row>
    <row r="817" spans="4:4" ht="14.25" customHeight="1">
      <c r="D817" s="9"/>
    </row>
    <row r="818" spans="4:4" ht="14.25" customHeight="1">
      <c r="D818" s="9"/>
    </row>
    <row r="819" spans="4:4" ht="14.25" customHeight="1">
      <c r="D819" s="9"/>
    </row>
    <row r="820" spans="4:4" ht="14.25" customHeight="1">
      <c r="D820" s="9"/>
    </row>
    <row r="821" spans="4:4" ht="14.25" customHeight="1">
      <c r="D821" s="9"/>
    </row>
    <row r="822" spans="4:4" ht="14.25" customHeight="1">
      <c r="D822" s="9"/>
    </row>
    <row r="823" spans="4:4" ht="14.25" customHeight="1">
      <c r="D823" s="9"/>
    </row>
    <row r="824" spans="4:4" ht="14.25" customHeight="1">
      <c r="D824" s="9"/>
    </row>
    <row r="825" spans="4:4" ht="14.25" customHeight="1">
      <c r="D825" s="9"/>
    </row>
    <row r="826" spans="4:4" ht="14.25" customHeight="1">
      <c r="D826" s="9"/>
    </row>
    <row r="827" spans="4:4" ht="14.25" customHeight="1">
      <c r="D827" s="9"/>
    </row>
    <row r="828" spans="4:4" ht="14.25" customHeight="1">
      <c r="D828" s="9"/>
    </row>
    <row r="829" spans="4:4" ht="14.25" customHeight="1">
      <c r="D829" s="9"/>
    </row>
    <row r="830" spans="4:4" ht="14.25" customHeight="1">
      <c r="D830" s="9"/>
    </row>
    <row r="831" spans="4:4" ht="14.25" customHeight="1">
      <c r="D831" s="9"/>
    </row>
    <row r="832" spans="4:4" ht="14.25" customHeight="1">
      <c r="D832" s="9"/>
    </row>
    <row r="833" spans="4:4" ht="14.25" customHeight="1">
      <c r="D833" s="9"/>
    </row>
    <row r="834" spans="4:4" ht="14.25" customHeight="1">
      <c r="D834" s="9"/>
    </row>
    <row r="835" spans="4:4" ht="14.25" customHeight="1">
      <c r="D835" s="9"/>
    </row>
    <row r="836" spans="4:4" ht="14.25" customHeight="1">
      <c r="D836" s="9"/>
    </row>
    <row r="837" spans="4:4" ht="14.25" customHeight="1">
      <c r="D837" s="9"/>
    </row>
    <row r="838" spans="4:4" ht="14.25" customHeight="1">
      <c r="D838" s="9"/>
    </row>
    <row r="839" spans="4:4" ht="14.25" customHeight="1">
      <c r="D839" s="9"/>
    </row>
    <row r="840" spans="4:4" ht="14.25" customHeight="1">
      <c r="D840" s="9"/>
    </row>
    <row r="841" spans="4:4" ht="14.25" customHeight="1">
      <c r="D841" s="9"/>
    </row>
    <row r="842" spans="4:4" ht="14.25" customHeight="1">
      <c r="D842" s="9"/>
    </row>
    <row r="843" spans="4:4" ht="14.25" customHeight="1">
      <c r="D843" s="9"/>
    </row>
    <row r="844" spans="4:4" ht="14.25" customHeight="1">
      <c r="D844" s="9"/>
    </row>
    <row r="845" spans="4:4" ht="14.25" customHeight="1">
      <c r="D845" s="9"/>
    </row>
    <row r="846" spans="4:4" ht="14.25" customHeight="1">
      <c r="D846" s="9"/>
    </row>
    <row r="847" spans="4:4" ht="14.25" customHeight="1">
      <c r="D847" s="9"/>
    </row>
    <row r="848" spans="4:4" ht="14.25" customHeight="1">
      <c r="D848" s="9"/>
    </row>
    <row r="849" spans="4:4" ht="14.25" customHeight="1">
      <c r="D849" s="9"/>
    </row>
    <row r="850" spans="4:4" ht="14.25" customHeight="1">
      <c r="D850" s="9"/>
    </row>
    <row r="851" spans="4:4" ht="14.25" customHeight="1">
      <c r="D851" s="9"/>
    </row>
    <row r="852" spans="4:4" ht="14.25" customHeight="1">
      <c r="D852" s="9"/>
    </row>
    <row r="853" spans="4:4" ht="14.25" customHeight="1">
      <c r="D853" s="9"/>
    </row>
    <row r="854" spans="4:4" ht="14.25" customHeight="1">
      <c r="D854" s="9"/>
    </row>
    <row r="855" spans="4:4" ht="14.25" customHeight="1">
      <c r="D855" s="9"/>
    </row>
    <row r="856" spans="4:4" ht="14.25" customHeight="1">
      <c r="D856" s="9"/>
    </row>
    <row r="857" spans="4:4" ht="14.25" customHeight="1">
      <c r="D857" s="9"/>
    </row>
    <row r="858" spans="4:4" ht="14.25" customHeight="1">
      <c r="D858" s="9"/>
    </row>
    <row r="859" spans="4:4" ht="14.25" customHeight="1">
      <c r="D859" s="9"/>
    </row>
    <row r="860" spans="4:4" ht="14.25" customHeight="1">
      <c r="D860" s="9"/>
    </row>
    <row r="861" spans="4:4" ht="14.25" customHeight="1">
      <c r="D861" s="9"/>
    </row>
    <row r="862" spans="4:4" ht="14.25" customHeight="1">
      <c r="D862" s="9"/>
    </row>
    <row r="863" spans="4:4" ht="14.25" customHeight="1">
      <c r="D863" s="9"/>
    </row>
    <row r="864" spans="4:4" ht="14.25" customHeight="1">
      <c r="D864" s="9"/>
    </row>
    <row r="865" spans="4:4" ht="14.25" customHeight="1">
      <c r="D865" s="9"/>
    </row>
    <row r="866" spans="4:4" ht="14.25" customHeight="1">
      <c r="D866" s="9"/>
    </row>
    <row r="867" spans="4:4" ht="14.25" customHeight="1">
      <c r="D867" s="9"/>
    </row>
    <row r="868" spans="4:4" ht="14.25" customHeight="1">
      <c r="D868" s="9"/>
    </row>
    <row r="869" spans="4:4" ht="14.25" customHeight="1">
      <c r="D869" s="9"/>
    </row>
    <row r="870" spans="4:4" ht="14.25" customHeight="1">
      <c r="D870" s="9"/>
    </row>
    <row r="871" spans="4:4" ht="14.25" customHeight="1">
      <c r="D871" s="9"/>
    </row>
    <row r="872" spans="4:4" ht="14.25" customHeight="1">
      <c r="D872" s="9"/>
    </row>
    <row r="873" spans="4:4" ht="14.25" customHeight="1">
      <c r="D873" s="9"/>
    </row>
    <row r="874" spans="4:4" ht="14.25" customHeight="1">
      <c r="D874" s="9"/>
    </row>
    <row r="875" spans="4:4" ht="14.25" customHeight="1">
      <c r="D875" s="9"/>
    </row>
    <row r="876" spans="4:4" ht="14.25" customHeight="1">
      <c r="D876" s="9"/>
    </row>
    <row r="877" spans="4:4" ht="14.25" customHeight="1">
      <c r="D877" s="9"/>
    </row>
    <row r="878" spans="4:4" ht="14.25" customHeight="1">
      <c r="D878" s="9"/>
    </row>
    <row r="879" spans="4:4" ht="14.25" customHeight="1">
      <c r="D879" s="9"/>
    </row>
    <row r="880" spans="4:4" ht="14.25" customHeight="1">
      <c r="D880" s="9"/>
    </row>
    <row r="881" spans="4:4" ht="14.25" customHeight="1">
      <c r="D881" s="9"/>
    </row>
    <row r="882" spans="4:4" ht="14.25" customHeight="1">
      <c r="D882" s="9"/>
    </row>
    <row r="883" spans="4:4" ht="14.25" customHeight="1">
      <c r="D883" s="9"/>
    </row>
    <row r="884" spans="4:4" ht="14.25" customHeight="1">
      <c r="D884" s="9"/>
    </row>
    <row r="885" spans="4:4" ht="14.25" customHeight="1">
      <c r="D885" s="9"/>
    </row>
    <row r="886" spans="4:4" ht="14.25" customHeight="1">
      <c r="D886" s="9"/>
    </row>
    <row r="887" spans="4:4" ht="14.25" customHeight="1">
      <c r="D887" s="9"/>
    </row>
    <row r="888" spans="4:4" ht="14.25" customHeight="1">
      <c r="D888" s="9"/>
    </row>
    <row r="889" spans="4:4" ht="14.25" customHeight="1">
      <c r="D889" s="9"/>
    </row>
    <row r="890" spans="4:4" ht="14.25" customHeight="1">
      <c r="D890" s="9"/>
    </row>
    <row r="891" spans="4:4" ht="14.25" customHeight="1">
      <c r="D891" s="9"/>
    </row>
    <row r="892" spans="4:4" ht="14.25" customHeight="1">
      <c r="D892" s="9"/>
    </row>
    <row r="893" spans="4:4" ht="14.25" customHeight="1">
      <c r="D893" s="9"/>
    </row>
    <row r="894" spans="4:4" ht="14.25" customHeight="1">
      <c r="D894" s="9"/>
    </row>
    <row r="895" spans="4:4" ht="14.25" customHeight="1">
      <c r="D895" s="9"/>
    </row>
    <row r="896" spans="4:4" ht="14.25" customHeight="1">
      <c r="D896" s="9"/>
    </row>
    <row r="897" spans="4:4" ht="14.25" customHeight="1">
      <c r="D897" s="9"/>
    </row>
    <row r="898" spans="4:4" ht="14.25" customHeight="1">
      <c r="D898" s="9"/>
    </row>
    <row r="899" spans="4:4" ht="14.25" customHeight="1">
      <c r="D899" s="9"/>
    </row>
    <row r="900" spans="4:4" ht="14.25" customHeight="1">
      <c r="D900" s="9"/>
    </row>
    <row r="901" spans="4:4" ht="14.25" customHeight="1">
      <c r="D901" s="9"/>
    </row>
    <row r="902" spans="4:4" ht="14.25" customHeight="1">
      <c r="D902" s="9"/>
    </row>
    <row r="903" spans="4:4" ht="14.25" customHeight="1">
      <c r="D903" s="9"/>
    </row>
    <row r="904" spans="4:4" ht="14.25" customHeight="1">
      <c r="D904" s="9"/>
    </row>
    <row r="905" spans="4:4" ht="14.25" customHeight="1">
      <c r="D905" s="9"/>
    </row>
    <row r="906" spans="4:4" ht="14.25" customHeight="1">
      <c r="D906" s="9"/>
    </row>
    <row r="907" spans="4:4" ht="14.25" customHeight="1">
      <c r="D907" s="9"/>
    </row>
    <row r="908" spans="4:4" ht="14.25" customHeight="1">
      <c r="D908" s="9"/>
    </row>
    <row r="909" spans="4:4" ht="14.25" customHeight="1">
      <c r="D909" s="9"/>
    </row>
    <row r="910" spans="4:4" ht="14.25" customHeight="1">
      <c r="D910" s="9"/>
    </row>
    <row r="911" spans="4:4" ht="14.25" customHeight="1">
      <c r="D911" s="9"/>
    </row>
    <row r="912" spans="4:4" ht="14.25" customHeight="1">
      <c r="D912" s="9"/>
    </row>
    <row r="913" spans="4:4" ht="14.25" customHeight="1">
      <c r="D913" s="9"/>
    </row>
    <row r="914" spans="4:4" ht="14.25" customHeight="1">
      <c r="D914" s="9"/>
    </row>
    <row r="915" spans="4:4" ht="14.25" customHeight="1">
      <c r="D915" s="9"/>
    </row>
    <row r="916" spans="4:4" ht="14.25" customHeight="1">
      <c r="D916" s="9"/>
    </row>
    <row r="917" spans="4:4" ht="14.25" customHeight="1">
      <c r="D917" s="9"/>
    </row>
    <row r="918" spans="4:4" ht="14.25" customHeight="1">
      <c r="D918" s="9"/>
    </row>
    <row r="919" spans="4:4" ht="14.25" customHeight="1">
      <c r="D919" s="9"/>
    </row>
    <row r="920" spans="4:4" ht="14.25" customHeight="1">
      <c r="D920" s="9"/>
    </row>
    <row r="921" spans="4:4" ht="14.25" customHeight="1">
      <c r="D921" s="9"/>
    </row>
    <row r="922" spans="4:4" ht="14.25" customHeight="1">
      <c r="D922" s="9"/>
    </row>
    <row r="923" spans="4:4" ht="14.25" customHeight="1">
      <c r="D923" s="9"/>
    </row>
    <row r="924" spans="4:4" ht="14.25" customHeight="1">
      <c r="D924" s="9"/>
    </row>
    <row r="925" spans="4:4" ht="14.25" customHeight="1">
      <c r="D925" s="9"/>
    </row>
    <row r="926" spans="4:4" ht="14.25" customHeight="1">
      <c r="D926" s="9"/>
    </row>
    <row r="927" spans="4:4" ht="14.25" customHeight="1">
      <c r="D927" s="9"/>
    </row>
    <row r="928" spans="4:4" ht="14.25" customHeight="1">
      <c r="D928" s="9"/>
    </row>
    <row r="929" spans="4:4" ht="14.25" customHeight="1">
      <c r="D929" s="9"/>
    </row>
    <row r="930" spans="4:4" ht="14.25" customHeight="1">
      <c r="D930" s="9"/>
    </row>
    <row r="931" spans="4:4" ht="14.25" customHeight="1">
      <c r="D931" s="9"/>
    </row>
    <row r="932" spans="4:4" ht="14.25" customHeight="1">
      <c r="D932" s="9"/>
    </row>
    <row r="933" spans="4:4" ht="14.25" customHeight="1">
      <c r="D933" s="9"/>
    </row>
    <row r="934" spans="4:4" ht="14.25" customHeight="1">
      <c r="D934" s="9"/>
    </row>
    <row r="935" spans="4:4" ht="14.25" customHeight="1">
      <c r="D935" s="9"/>
    </row>
    <row r="936" spans="4:4" ht="14.25" customHeight="1">
      <c r="D936" s="9"/>
    </row>
    <row r="937" spans="4:4" ht="14.25" customHeight="1">
      <c r="D937" s="9"/>
    </row>
    <row r="938" spans="4:4" ht="14.25" customHeight="1">
      <c r="D938" s="9"/>
    </row>
    <row r="939" spans="4:4" ht="14.25" customHeight="1">
      <c r="D939" s="9"/>
    </row>
    <row r="940" spans="4:4" ht="14.25" customHeight="1">
      <c r="D940" s="9"/>
    </row>
    <row r="941" spans="4:4" ht="14.25" customHeight="1">
      <c r="D941" s="9"/>
    </row>
    <row r="942" spans="4:4" ht="14.25" customHeight="1">
      <c r="D942" s="9"/>
    </row>
    <row r="943" spans="4:4" ht="14.25" customHeight="1">
      <c r="D943" s="9"/>
    </row>
    <row r="944" spans="4:4" ht="14.25" customHeight="1">
      <c r="D944" s="9"/>
    </row>
    <row r="945" spans="4:4" ht="14.25" customHeight="1">
      <c r="D945" s="9"/>
    </row>
    <row r="946" spans="4:4" ht="14.25" customHeight="1">
      <c r="D946" s="9"/>
    </row>
    <row r="947" spans="4:4" ht="14.25" customHeight="1">
      <c r="D947" s="9"/>
    </row>
    <row r="948" spans="4:4" ht="14.25" customHeight="1">
      <c r="D948" s="9"/>
    </row>
    <row r="949" spans="4:4" ht="14.25" customHeight="1">
      <c r="D949" s="9"/>
    </row>
    <row r="950" spans="4:4" ht="14.25" customHeight="1">
      <c r="D950" s="9"/>
    </row>
    <row r="951" spans="4:4" ht="14.25" customHeight="1">
      <c r="D951" s="9"/>
    </row>
    <row r="952" spans="4:4" ht="14.25" customHeight="1">
      <c r="D952" s="9"/>
    </row>
    <row r="953" spans="4:4" ht="14.25" customHeight="1">
      <c r="D953" s="9"/>
    </row>
    <row r="954" spans="4:4" ht="14.25" customHeight="1">
      <c r="D954" s="9"/>
    </row>
    <row r="955" spans="4:4" ht="14.25" customHeight="1">
      <c r="D955" s="9"/>
    </row>
    <row r="956" spans="4:4" ht="14.25" customHeight="1">
      <c r="D956" s="9"/>
    </row>
    <row r="957" spans="4:4" ht="14.25" customHeight="1">
      <c r="D957" s="9"/>
    </row>
    <row r="958" spans="4:4" ht="14.25" customHeight="1">
      <c r="D958" s="9"/>
    </row>
    <row r="959" spans="4:4" ht="14.25" customHeight="1">
      <c r="D959" s="9"/>
    </row>
    <row r="960" spans="4:4" ht="14.25" customHeight="1">
      <c r="D960" s="9"/>
    </row>
    <row r="961" spans="4:4" ht="14.25" customHeight="1">
      <c r="D961" s="9"/>
    </row>
    <row r="962" spans="4:4" ht="14.25" customHeight="1">
      <c r="D962" s="9"/>
    </row>
    <row r="963" spans="4:4" ht="14.25" customHeight="1">
      <c r="D963" s="9"/>
    </row>
    <row r="964" spans="4:4" ht="14.25" customHeight="1">
      <c r="D964" s="9"/>
    </row>
    <row r="965" spans="4:4" ht="14.25" customHeight="1">
      <c r="D965" s="9"/>
    </row>
    <row r="966" spans="4:4" ht="14.25" customHeight="1">
      <c r="D966" s="9"/>
    </row>
    <row r="967" spans="4:4" ht="14.25" customHeight="1">
      <c r="D967" s="9"/>
    </row>
    <row r="968" spans="4:4" ht="14.25" customHeight="1">
      <c r="D968" s="9"/>
    </row>
    <row r="969" spans="4:4" ht="14.25" customHeight="1">
      <c r="D969" s="9"/>
    </row>
    <row r="970" spans="4:4" ht="14.25" customHeight="1">
      <c r="D970" s="9"/>
    </row>
    <row r="971" spans="4:4" ht="14.25" customHeight="1">
      <c r="D971" s="9"/>
    </row>
    <row r="972" spans="4:4" ht="14.25" customHeight="1">
      <c r="D972" s="9"/>
    </row>
    <row r="973" spans="4:4" ht="14.25" customHeight="1">
      <c r="D973" s="9"/>
    </row>
    <row r="974" spans="4:4" ht="14.25" customHeight="1">
      <c r="D974" s="9"/>
    </row>
    <row r="975" spans="4:4" ht="14.25" customHeight="1">
      <c r="D975" s="9"/>
    </row>
    <row r="976" spans="4:4" ht="14.25" customHeight="1">
      <c r="D976" s="9"/>
    </row>
    <row r="977" spans="4:4" ht="14.25" customHeight="1">
      <c r="D977" s="9"/>
    </row>
    <row r="978" spans="4:4" ht="14.25" customHeight="1">
      <c r="D978" s="9"/>
    </row>
    <row r="979" spans="4:4" ht="14.25" customHeight="1">
      <c r="D979" s="9"/>
    </row>
    <row r="980" spans="4:4" ht="14.25" customHeight="1">
      <c r="D980" s="9"/>
    </row>
    <row r="981" spans="4:4" ht="14.25" customHeight="1">
      <c r="D981" s="9"/>
    </row>
    <row r="982" spans="4:4" ht="14.25" customHeight="1">
      <c r="D982" s="9"/>
    </row>
    <row r="983" spans="4:4" ht="14.25" customHeight="1">
      <c r="D983" s="9"/>
    </row>
    <row r="984" spans="4:4" ht="14.25" customHeight="1">
      <c r="D984" s="9"/>
    </row>
    <row r="985" spans="4:4" ht="14.25" customHeight="1">
      <c r="D985" s="9"/>
    </row>
    <row r="986" spans="4:4" ht="14.25" customHeight="1">
      <c r="D986" s="9"/>
    </row>
    <row r="987" spans="4:4" ht="14.25" customHeight="1">
      <c r="D987" s="9"/>
    </row>
    <row r="988" spans="4:4" ht="14.25" customHeight="1">
      <c r="D988" s="9"/>
    </row>
    <row r="989" spans="4:4" ht="14.25" customHeight="1">
      <c r="D989" s="9"/>
    </row>
    <row r="990" spans="4:4" ht="14.25" customHeight="1">
      <c r="D990" s="9"/>
    </row>
    <row r="991" spans="4:4" ht="14.25" customHeight="1">
      <c r="D991" s="9"/>
    </row>
    <row r="992" spans="4:4" ht="14.25" customHeight="1">
      <c r="D992" s="9"/>
    </row>
    <row r="993" spans="4:4" ht="14.25" customHeight="1">
      <c r="D993" s="9"/>
    </row>
    <row r="994" spans="4:4" ht="14.25" customHeight="1">
      <c r="D994" s="9"/>
    </row>
    <row r="995" spans="4:4" ht="14.25" customHeight="1">
      <c r="D995" s="9"/>
    </row>
    <row r="996" spans="4:4" ht="14.25" customHeight="1">
      <c r="D996" s="9"/>
    </row>
    <row r="997" spans="4:4" ht="14.25" customHeight="1">
      <c r="D997" s="9"/>
    </row>
    <row r="998" spans="4:4" ht="14.25" customHeight="1">
      <c r="D998" s="9"/>
    </row>
    <row r="999" spans="4:4" ht="14.25" customHeight="1">
      <c r="D999" s="9"/>
    </row>
    <row r="1000" spans="4:4" ht="14.25" customHeight="1">
      <c r="D1000" s="9"/>
    </row>
    <row r="1001" spans="4:4" ht="14.25" customHeight="1">
      <c r="D1001" s="9"/>
    </row>
    <row r="1002" spans="4:4" ht="14.25" customHeight="1">
      <c r="D1002" s="9"/>
    </row>
    <row r="1003" spans="4:4" ht="14.25" customHeight="1">
      <c r="D1003" s="9"/>
    </row>
    <row r="1004" spans="4:4" ht="14.25" customHeight="1">
      <c r="D1004" s="9"/>
    </row>
    <row r="1005" spans="4:4" ht="14.25" customHeight="1">
      <c r="D1005" s="9"/>
    </row>
    <row r="1006" spans="4:4" ht="14.25" customHeight="1">
      <c r="D1006" s="9"/>
    </row>
    <row r="1007" spans="4:4" ht="14.25" customHeight="1">
      <c r="D1007" s="9"/>
    </row>
    <row r="1008" spans="4:4" ht="14.25" customHeight="1">
      <c r="D1008" s="9"/>
    </row>
    <row r="1009" spans="4:4" ht="14.25" customHeight="1">
      <c r="D1009" s="9"/>
    </row>
    <row r="1010" spans="4:4" ht="14.25" customHeight="1">
      <c r="D1010" s="9"/>
    </row>
    <row r="1011" spans="4:4" ht="14.25" customHeight="1">
      <c r="D1011" s="9"/>
    </row>
    <row r="1012" spans="4:4" ht="14.25" customHeight="1">
      <c r="D1012" s="9"/>
    </row>
    <row r="1013" spans="4:4" ht="14.25" customHeight="1">
      <c r="D1013" s="9"/>
    </row>
    <row r="1014" spans="4:4" ht="14.25" customHeight="1">
      <c r="D1014" s="9"/>
    </row>
    <row r="1015" spans="4:4" ht="14.25" customHeight="1">
      <c r="D1015" s="9"/>
    </row>
    <row r="1016" spans="4:4" ht="14.25" customHeight="1">
      <c r="D1016" s="9"/>
    </row>
    <row r="1017" spans="4:4" ht="14.25" customHeight="1">
      <c r="D1017" s="9"/>
    </row>
    <row r="1018" spans="4:4" ht="14.25" customHeight="1">
      <c r="D1018" s="9"/>
    </row>
    <row r="1019" spans="4:4" ht="14.25" customHeight="1">
      <c r="D1019" s="9"/>
    </row>
    <row r="1020" spans="4:4" ht="14.25" customHeight="1">
      <c r="D1020" s="9"/>
    </row>
    <row r="1021" spans="4:4" ht="14.25" customHeight="1">
      <c r="D1021" s="9"/>
    </row>
    <row r="1022" spans="4:4" ht="14.25" customHeight="1">
      <c r="D1022" s="9"/>
    </row>
    <row r="1023" spans="4:4" ht="14.25" customHeight="1">
      <c r="D1023" s="9"/>
    </row>
    <row r="1024" spans="4:4" ht="14.25" customHeight="1">
      <c r="D1024" s="9"/>
    </row>
    <row r="1025" spans="4:4" ht="14.25" customHeight="1">
      <c r="D1025" s="9"/>
    </row>
    <row r="1026" spans="4:4" ht="14.25" customHeight="1">
      <c r="D1026" s="9"/>
    </row>
    <row r="1027" spans="4:4" ht="14.25" customHeight="1">
      <c r="D1027" s="9"/>
    </row>
    <row r="1028" spans="4:4" ht="14.25" customHeight="1">
      <c r="D1028" s="9"/>
    </row>
    <row r="1029" spans="4:4" ht="14.25" customHeight="1">
      <c r="D1029" s="9"/>
    </row>
    <row r="1030" spans="4:4" ht="14.25" customHeight="1">
      <c r="D1030" s="9"/>
    </row>
    <row r="1031" spans="4:4" ht="14.25" customHeight="1">
      <c r="D1031" s="9"/>
    </row>
    <row r="1032" spans="4:4" ht="14.25" customHeight="1">
      <c r="D1032" s="9"/>
    </row>
    <row r="1033" spans="4:4" ht="14.25" customHeight="1">
      <c r="D1033" s="9"/>
    </row>
    <row r="1034" spans="4:4" ht="14.25" customHeight="1">
      <c r="D1034" s="9"/>
    </row>
    <row r="1035" spans="4:4" ht="14.25" customHeight="1">
      <c r="D1035" s="9"/>
    </row>
    <row r="1036" spans="4:4" ht="14.25" customHeight="1">
      <c r="D1036" s="9"/>
    </row>
    <row r="1037" spans="4:4" ht="14.25" customHeight="1">
      <c r="D1037" s="9"/>
    </row>
    <row r="1038" spans="4:4" ht="14.25" customHeight="1">
      <c r="D1038" s="9"/>
    </row>
    <row r="1039" spans="4:4" ht="14.25" customHeight="1">
      <c r="D1039" s="9"/>
    </row>
    <row r="1040" spans="4:4" ht="14.25" customHeight="1">
      <c r="D1040" s="9"/>
    </row>
    <row r="1041" spans="4:4" ht="14.25" customHeight="1">
      <c r="D1041" s="9"/>
    </row>
    <row r="1042" spans="4:4" ht="14.25" customHeight="1">
      <c r="D1042" s="9"/>
    </row>
    <row r="1043" spans="4:4" ht="14.25" customHeight="1">
      <c r="D1043" s="9"/>
    </row>
    <row r="1044" spans="4:4" ht="14.25" customHeight="1">
      <c r="D1044" s="9"/>
    </row>
    <row r="1045" spans="4:4" ht="14.25" customHeight="1">
      <c r="D1045" s="9"/>
    </row>
    <row r="1046" spans="4:4" ht="14.25" customHeight="1">
      <c r="D104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45"/>
  <sheetViews>
    <sheetView topLeftCell="A23" workbookViewId="0">
      <selection activeCell="I3" sqref="I3:I26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(STEP0_BIT&amp;0x07)
#define STEP0_CR CRH
#endif
#define DIO0 0
#define DIO0_PORT STEP0_PORT
#define DIO0_BIT STEP0_BIT
#define DIO0_APB2EN STEP0_APB2EN
#define DIO0_GPIO STEP0_GPIO
#define DIO0_CR STEP0_CR
#define DIO0_CROFF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(STEP1_BIT&amp;0x07)
#define STEP1_CR CRH
#endif
#define DIO1 1
#define DIO1_PORT STEP1_PORT
#define DIO1_BIT STEP1_BIT
#define DIO1_APB2EN STEP1_APB2EN
#define DIO1_GPIO STEP1_GPIO
#define DIO1_CR STEP1_CR
#define DIO1_CROFF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(STEP2_BIT&amp;0x07)
#define STEP2_CR CRH
#endif
#define DIO2 2
#define DIO2_PORT STEP2_PORT
#define DIO2_BIT STEP2_BIT
#define DIO2_APB2EN STEP2_APB2EN
#define DIO2_GPIO STEP2_GPIO
#define DIO2_CR STEP2_CR
#define DIO2_CROFF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(STEP3_BIT&amp;0x07)
#define STEP3_CR CRH
#endif
#define DIO3 3
#define DIO3_PORT STEP3_PORT
#define DIO3_BIT STEP3_BIT
#define DIO3_APB2EN STEP3_APB2EN
#define DIO3_GPIO STEP3_GPIO
#define DIO3_CR STEP3_CR
#define DIO3_CROFF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(STEP4_BIT&amp;0x07)
#define STEP4_CR CRH
#endif
#define DIO4 4
#define DIO4_PORT STEP4_PORT
#define DIO4_BIT STEP4_BIT
#define DIO4_APB2EN STEP4_APB2EN
#define DIO4_GPIO STEP4_GPIO
#define DIO4_CR STEP4_CR
#define DIO4_CROFF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(STEP5_BIT&amp;0x07)
#define STEP5_CR CRH
#endif
#define DIO5 5
#define DIO5_PORT STEP5_PORT
#define DIO5_BIT STEP5_BIT
#define DIO5_APB2EN STEP5_APB2EN
#define DIO5_GPIO STEP5_GPIO
#define DIO5_CR STEP5_CR
#define DIO5_CROFF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(STEP6_BIT&amp;0x07)
#define STEP6_CR CRH
#endif
#define DIO6 6
#define DIO6_PORT STEP6_PORT
#define DIO6_BIT STEP6_BIT
#define DIO6_APB2EN STEP6_APB2EN
#define DIO6_GPIO STEP6_GPIO
#define DIO6_CR STEP6_CR
#define DIO6_CROFF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(STEP7_BIT&amp;0x07)
#define STEP7_CR CRH
#endif
#define DIO7 7
#define DIO7_PORT STEP7_PORT
#define DIO7_BIT STEP7_BIT
#define DIO7_APB2EN STEP7_APB2EN
#define DIO7_GPIO STEP7_GPIO
#define DIO7_CR STEP7_CR
#define DIO7_CROFF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(DIR0_BIT&amp;0x07)
#define DIR0_CR CRH
#endif
#define DIO8 8
#define DIO8_PORT DIR0_PORT
#define DIO8_BIT DIR0_BIT
#define DIO8_APB2EN DIR0_APB2EN
#define DIO8_GPIO DIR0_GPIO
#define DIO8_CR DIR0_CR
#define DIO8_CROFF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(DIR1_BIT&amp;0x07)
#define DIR1_CR CRH
#endif
#define DIO9 9
#define DIO9_PORT DIR1_PORT
#define DIO9_BIT DIR1_BIT
#define DIO9_APB2EN DIR1_APB2EN
#define DIO9_GPIO DIR1_GPIO
#define DIO9_CR DIR1_CR
#define DIO9_CROFF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(DIR2_BIT&amp;0x07)
#define DIR2_CR CRH
#endif
#define DIO10 10
#define DIO10_PORT DIR2_PORT
#define DIO10_BIT DIR2_BIT
#define DIO10_APB2EN DIR2_APB2EN
#define DIO10_GPIO DIR2_GPIO
#define DIO10_CR DIR2_CR
#define DIO10_CROFF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(DIR3_BIT&amp;0x07)
#define DIR3_CR CRH
#endif
#define DIO11 11
#define DIO11_PORT DIR3_PORT
#define DIO11_BIT DIR3_BIT
#define DIO11_APB2EN DIR3_APB2EN
#define DIO11_GPIO DIR3_GPIO
#define DIO11_CR DIR3_CR
#define DIO11_CROFF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(DIR4_BIT&amp;0x07)
#define DIR4_CR CRH
#endif
#define DIO12 12
#define DIO12_PORT DIR4_PORT
#define DIO12_BIT DIR4_BIT
#define DIO12_APB2EN DIR4_APB2EN
#define DIO12_GPIO DIR4_GPIO
#define DIO12_CR DIR4_CR
#define DIO12_CROFF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(DIR5_BIT&amp;0x07)
#define DIR5_CR CRH
#endif
#define DIO13 13
#define DIO13_PORT DIR5_PORT
#define DIO13_BIT DIR5_BIT
#define DIO13_APB2EN DIR5_APB2EN
#define DIO13_GPIO DIR5_GPIO
#define DIO13_CR DIR5_CR
#define DIO13_CROFF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DIR6_APB2EN (__rccapb2gpioen__(DIR6_PORT))
#define DIR6_GPIO (__gpio__(DIR6_PORT))
#if (DIR6_BIT &lt; 8)
#define DIR6_CROFF DIR6_BIT
#define DIR6_CR CRL
#else
#define DIR6_CROFF (DIR6_BIT&amp;0x07)
#define DIR6_CR CRH
#endif
#define DIO14 14
#define DIO14_PORT DIR6_PORT
#define DIO14_BIT DIR6_BIT
#define DIO14_APB2EN DIR6_APB2EN
#define DIO14_GPIO DIR6_GPIO
#define DIO14_CR DIR6_CR
#define DIO14_CROFF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DIR7_APB2EN (__rccapb2gpioen__(DIR7_PORT))
#define DIR7_GPIO (__gpio__(DIR7_PORT))
#if (DIR7_BIT &lt; 8)
#define DIR7_CROFF DIR7_BIT
#define DIR7_CR CRL
#else
#define DIR7_CROFF (DIR7_BIT&amp;0x07)
#define DIR7_CR CRH
#endif
#define DIO15 15
#define DIO15_PORT DIR7_PORT
#define DIO15_BIT DIR7_BIT
#define DIO15_APB2EN DIR7_APB2EN
#define DIO15_GPIO DIR7_GPIO
#define DIO15_CR DIR7_CR
#define DIO15_CROFF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DIO16 16
#define DIO16_PORT STEP0_EN_PORT
#define DIO16_BIT STEP0_EN_BIT
#define DIO16_APB2EN STEP0_EN_APB2EN
#define DIO16_GPIO STEP0_EN_GPIO
#define DIO16_CR STEP0_EN_CR
#define DIO16_CROFF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DIO17 17
#define DIO17_PORT STEP1_EN_PORT
#define DIO17_BIT STEP1_EN_BIT
#define DIO17_APB2EN STEP1_EN_APB2EN
#define DIO17_GPIO STEP1_EN_GPIO
#define DIO17_CR STEP1_EN_CR
#define DIO17_CROFF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DIO18 18
#define DIO18_PORT STEP2_EN_PORT
#define DIO18_BIT STEP2_EN_BIT
#define DIO18_APB2EN STEP2_EN_APB2EN
#define DIO18_GPIO STEP2_EN_GPIO
#define DIO18_CR STEP2_EN_CR
#define DIO18_CROFF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DIO19 19
#define DIO19_PORT STEP3_EN_PORT
#define DIO19_BIT STEP3_EN_BIT
#define DIO19_APB2EN STEP3_EN_APB2EN
#define DIO19_GPIO STEP3_EN_GPIO
#define DIO19_CR STEP3_EN_CR
#define DIO19_CROFF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DIO20 20
#define DIO20_PORT STEP4_EN_PORT
#define DIO20_BIT STEP4_EN_BIT
#define DIO20_APB2EN STEP4_EN_APB2EN
#define DIO20_GPIO STEP4_EN_GPIO
#define DIO20_CR STEP4_EN_CR
#define DIO20_CROFF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DIO21 21
#define DIO21_PORT STEP5_EN_PORT
#define DIO21_BIT STEP5_EN_BIT
#define DIO21_APB2EN STEP5_EN_APB2EN
#define DIO21_GPIO STEP5_EN_GPIO
#define DIO21_CR STEP5_EN_CR
#define DIO21_CROFF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DIO22 22
#define DIO22_PORT STEP6_EN_PORT
#define DIO22_BIT STEP6_EN_BIT
#define DIO22_APB2EN STEP6_EN_APB2EN
#define DIO22_GPIO STEP6_EN_GPIO
#define DIO22_CR STEP6_EN_CR
#define DIO22_CROFF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DIO23 23
#define DIO23_PORT STEP7_EN_PORT
#define DIO23_BIT STEP7_EN_BIT
#define DIO23_APB2EN STEP7_EN_APB2EN
#define DIO23_GPIO STEP7_EN_GPIO
#define DIO23_CR STEP7_EN_CR
#define DIO23_CROFF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PWM0_APB2EN (__rccapb2gpioen__(PWM0_PORT))
#define PWM0_GPIO (__gpio__(PWM0_PORT))
#if (PWM0_BIT &lt; 8)
#define PWM0_CROFF PWM0_BIT
#define PWM0_CR CRL
#else
#define PWM0_CROFF (PWM0_BIT&amp;0x07)
#define PWM0_CR CRH
#endif
#define DIO24 24
#define DIO24_PORT PWM0_PORT
#define DIO24_BIT PWM0_BIT
#define DIO24_APB2EN PWM0_APB2EN
#define DIO24_GPIO PWM0_GPIO
#define DIO24_CR PWM0_CR
#define DIO24_CROFF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PWM1_APB2EN (__rccapb2gpioen__(PWM1_PORT))
#define PWM1_GPIO (__gpio__(PWM1_PORT))
#if (PWM1_BIT &lt; 8)
#define PWM1_CROFF PWM1_BIT
#define PWM1_CR CRL
#else
#define PWM1_CROFF (PWM1_BIT&amp;0x07)
#define PWM1_CR CRH
#endif
#define DIO25 25
#define DIO25_PORT PWM1_PORT
#define DIO25_BIT PWM1_BIT
#define DIO25_APB2EN PWM1_APB2EN
#define DIO25_GPIO PWM1_GPIO
#define DIO25_CR PWM1_CR
#define DIO25_CROFF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#endif</v>
      </c>
      <c r="I28" s="4" t="str">
        <f t="shared" si="3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PWM2_APB2EN (__rccapb2gpioen__(PWM2_PORT))
#define PWM2_GPIO (__gpio__(PWM2_PORT))
#if (PWM2_BIT &lt; 8)
#define PWM2_CROFF PWM2_BIT
#define PWM2_CR CRL
#else
#define PWM2_CROFF (PWM2_BIT&amp;0x07)
#define PWM2_CR CRH
#endif
#define DIO26 26
#define DIO26_PORT PWM2_PORT
#define DIO26_BIT PWM2_BIT
#define DIO26_APB2EN PWM2_APB2EN
#define DIO26_GPIO PWM2_GPIO
#define DIO26_CR PWM2_CR
#define DIO26_CROFF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PWM3_APB2EN (__rccapb2gpioen__(PWM3_PORT))
#define PWM3_GPIO (__gpio__(PWM3_PORT))
#if (PWM3_BIT &lt; 8)
#define PWM3_CROFF PWM3_BIT
#define PWM3_CR CRL
#else
#define PWM3_CROFF (PWM3_BIT&amp;0x07)
#define PWM3_CR CRH
#endif
#define DIO27 27
#define DIO27_PORT PWM3_PORT
#define DIO27_BIT PWM3_BIT
#define DIO27_APB2EN PWM3_APB2EN
#define DIO27_GPIO PWM3_GPIO
#define DIO27_CR PWM3_CR
#define DIO27_CROFF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PWM4_APB2EN (__rccapb2gpioen__(PWM4_PORT))
#define PWM4_GPIO (__gpio__(PWM4_PORT))
#if (PWM4_BIT &lt; 8)
#define PWM4_CROFF PWM4_BIT
#define PWM4_CR CRL
#else
#define PWM4_CROFF (PWM4_BIT&amp;0x07)
#define PWM4_CR CRH
#endif
#define DIO28 28
#define DIO28_PORT PWM4_PORT
#define DIO28_BIT PWM4_BIT
#define DIO28_APB2EN PWM4_APB2EN
#define DIO28_GPIO PWM4_GPIO
#define DIO28_CR PWM4_CR
#define DIO28_CROFF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PWM5_APB2EN (__rccapb2gpioen__(PWM5_PORT))
#define PWM5_GPIO (__gpio__(PWM5_PORT))
#if (PWM5_BIT &lt; 8)
#define PWM5_CROFF PWM5_BIT
#define PWM5_CR CRL
#else
#define PWM5_CROFF (PWM5_BIT&amp;0x07)
#define PWM5_CR CRH
#endif
#define DIO29 29
#define DIO29_PORT PWM5_PORT
#define DIO29_BIT PWM5_BIT
#define DIO29_APB2EN PWM5_APB2EN
#define DIO29_GPIO PWM5_GPIO
#define DIO29_CR PWM5_CR
#define DIO29_CROFF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#endif</v>
      </c>
      <c r="I32" s="4" t="str">
        <f t="shared" si="3"/>
        <v>#if PWM5&gt;=0
mcu_config_pwm(PWM5);
#endif</v>
      </c>
    </row>
    <row r="33" spans="1:11" ht="15" customHeight="1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PWM6_APB2EN (__rccapb2gpioen__(PWM6_PORT))
#define PWM6_GPIO (__gpio__(PWM6_PORT))
#if (PWM6_BIT &lt; 8)
#define PWM6_CROFF PWM6_BIT
#define PWM6_CR CRL
#else
#define PWM6_CROFF (PWM6_BIT&amp;0x07)
#define PWM6_CR CRH
#endif
#define DIO30 30
#define DIO30_PORT PWM6_PORT
#define DIO30_BIT PWM6_BIT
#define DIO30_APB2EN PWM6_APB2EN
#define DIO30_GPIO PWM6_GPIO
#define DIO30_CR PWM6_CR
#define DIO30_CROFF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#endif</v>
      </c>
      <c r="I33" s="4" t="str">
        <f t="shared" si="3"/>
        <v>#if PWM6&gt;=0
mcu_config_pwm(PWM6);
#endif</v>
      </c>
    </row>
    <row r="34" spans="1:11" ht="15" customHeight="1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PWM7_APB2EN (__rccapb2gpioen__(PWM7_PORT))
#define PWM7_GPIO (__gpio__(PWM7_PORT))
#if (PWM7_BIT &lt; 8)
#define PWM7_CROFF PWM7_BIT
#define PWM7_CR CRL
#else
#define PWM7_CROFF (PWM7_BIT&amp;0x07)
#define PWM7_CR CRH
#endif
#define DIO31 31
#define DIO31_PORT PWM7_PORT
#define DIO31_BIT PWM7_BIT
#define DIO31_APB2EN PWM7_APB2EN
#define DIO31_GPIO PWM7_GPIO
#define DIO31_CR PWM7_CR
#define DIO31_CROFF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#endif</v>
      </c>
      <c r="I34" s="4" t="str">
        <f t="shared" si="3"/>
        <v>#if PWM7&gt;=0
mcu_config_pwm(PWM7);
#endif</v>
      </c>
    </row>
    <row r="35" spans="1:11" ht="15" customHeight="1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PWM8_APB2EN (__rccapb2gpioen__(PWM8_PORT))
#define PWM8_GPIO (__gpio__(PWM8_PORT))
#if (PWM8_BIT &lt; 8)
#define PWM8_CROFF PWM8_BIT
#define PWM8_CR CRL
#else
#define PWM8_CROFF (PWM8_BIT&amp;0x07)
#define PWM8_CR CRH
#endif
#define DIO32 32
#define DIO32_PORT PWM8_PORT
#define DIO32_BIT PWM8_BIT
#define DIO32_APB2EN PWM8_APB2EN
#define DIO32_GPIO PWM8_GPIO
#define DIO32_CR PWM8_CR
#define DIO32_CROFF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#endif</v>
      </c>
      <c r="I35" s="4" t="str">
        <f t="shared" si="3"/>
        <v>#if PWM8&gt;=0
mcu_config_pwm(PWM8);
#endif</v>
      </c>
    </row>
    <row r="36" spans="1:11" ht="15" customHeight="1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PWM9_APB2EN (__rccapb2gpioen__(PWM9_PORT))
#define PWM9_GPIO (__gpio__(PWM9_PORT))
#if (PWM9_BIT &lt; 8)
#define PWM9_CROFF PWM9_BIT
#define PWM9_CR CRL
#else
#define PWM9_CROFF (PWM9_BIT&amp;0x07)
#define PWM9_CR CRH
#endif
#define DIO33 33
#define DIO33_PORT PWM9_PORT
#define DIO33_BIT PWM9_BIT
#define DIO33_APB2EN PWM9_APB2EN
#define DIO33_GPIO PWM9_GPIO
#define DIO33_CR PWM9_CR
#define DIO33_CROFF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#endif</v>
      </c>
      <c r="I36" s="4" t="str">
        <f t="shared" si="3"/>
        <v>#if PWM9&gt;=0
mcu_config_pwm(PWM9);
#endif</v>
      </c>
    </row>
    <row r="37" spans="1:11" ht="15" customHeight="1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PWM10_APB2EN (__rccapb2gpioen__(PWM10_PORT))
#define PWM10_GPIO (__gpio__(PWM10_PORT))
#if (PWM10_BIT &lt; 8)
#define PWM10_CROFF PWM10_BIT
#define PWM10_CR CRL
#else
#define PWM10_CROFF (PWM10_BIT&amp;0x07)
#define PWM10_CR CRH
#endif
#define DIO34 34
#define DIO34_PORT PWM10_PORT
#define DIO34_BIT PWM10_BIT
#define DIO34_APB2EN PWM10_APB2EN
#define DIO34_GPIO PWM10_GPIO
#define DIO34_CR PWM10_CR
#define DIO34_CROFF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#endif</v>
      </c>
      <c r="I37" s="4" t="str">
        <f t="shared" si="3"/>
        <v>#if PWM10&gt;=0
mcu_config_pwm(PWM10);
#endif</v>
      </c>
    </row>
    <row r="38" spans="1:11" ht="15" customHeight="1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PWM11_APB2EN (__rccapb2gpioen__(PWM11_PORT))
#define PWM11_GPIO (__gpio__(PWM11_PORT))
#if (PWM11_BIT &lt; 8)
#define PWM11_CROFF PWM11_BIT
#define PWM11_CR CRL
#else
#define PWM11_CROFF (PWM11_BIT&amp;0x07)
#define PWM11_CR CRH
#endif
#define DIO35 35
#define DIO35_PORT PWM11_PORT
#define DIO35_BIT PWM11_BIT
#define DIO35_APB2EN PWM11_APB2EN
#define DIO35_GPIO PWM11_GPIO
#define DIO35_CR PWM11_CR
#define DIO35_CROFF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#endif</v>
      </c>
      <c r="I38" s="4" t="str">
        <f t="shared" si="3"/>
        <v>#if PWM11&gt;=0
mcu_config_pwm(PWM11);
#endif</v>
      </c>
    </row>
    <row r="39" spans="1:11" ht="15" customHeight="1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PWM12_APB2EN (__rccapb2gpioen__(PWM12_PORT))
#define PWM12_GPIO (__gpio__(PWM12_PORT))
#if (PWM12_BIT &lt; 8)
#define PWM12_CROFF PWM12_BIT
#define PWM12_CR CRL
#else
#define PWM12_CROFF (PWM12_BIT&amp;0x07)
#define PWM12_CR CRH
#endif
#define DIO36 36
#define DIO36_PORT PWM12_PORT
#define DIO36_BIT PWM12_BIT
#define DIO36_APB2EN PWM12_APB2EN
#define DIO36_GPIO PWM12_GPIO
#define DIO36_CR PWM12_CR
#define DIO36_CROFF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#endif</v>
      </c>
      <c r="I39" s="4" t="str">
        <f t="shared" si="3"/>
        <v>#if PWM12&gt;=0
mcu_config_pwm(PWM12);
#endif</v>
      </c>
    </row>
    <row r="40" spans="1:11" ht="15" customHeight="1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PWM13_APB2EN (__rccapb2gpioen__(PWM13_PORT))
#define PWM13_GPIO (__gpio__(PWM13_PORT))
#if (PWM13_BIT &lt; 8)
#define PWM13_CROFF PWM13_BIT
#define PWM13_CR CRL
#else
#define PWM13_CROFF (PWM13_BIT&amp;0x07)
#define PWM13_CR CRH
#endif
#define DIO37 37
#define DIO37_PORT PWM13_PORT
#define DIO37_BIT PWM13_BIT
#define DIO37_APB2EN PWM13_APB2EN
#define DIO37_GPIO PWM13_GPIO
#define DIO37_CR PWM13_CR
#define DIO37_CROFF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#endif</v>
      </c>
      <c r="I40" s="4" t="str">
        <f t="shared" si="3"/>
        <v>#if PWM13&gt;=0
mcu_config_pwm(PWM13);
#endif</v>
      </c>
    </row>
    <row r="41" spans="1:11" ht="15" customHeight="1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PWM14_APB2EN (__rccapb2gpioen__(PWM14_PORT))
#define PWM14_GPIO (__gpio__(PWM14_PORT))
#if (PWM14_BIT &lt; 8)
#define PWM14_CROFF PWM14_BIT
#define PWM14_CR CRL
#else
#define PWM14_CROFF (PWM14_BIT&amp;0x07)
#define PWM14_CR CRH
#endif
#define DIO38 38
#define DIO38_PORT PWM14_PORT
#define DIO38_BIT PWM14_BIT
#define DIO38_APB2EN PWM14_APB2EN
#define DIO38_GPIO PWM14_GPIO
#define DIO38_CR PWM14_CR
#define DIO38_CROFF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#endif</v>
      </c>
      <c r="I41" s="4" t="str">
        <f t="shared" si="3"/>
        <v>#if PWM14&gt;=0
mcu_config_pwm(PWM14);
#endif</v>
      </c>
    </row>
    <row r="42" spans="1:11" ht="15" customHeight="1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PWM15_APB2EN (__rccapb2gpioen__(PWM15_PORT))
#define PWM15_GPIO (__gpio__(PWM15_PORT))
#if (PWM15_BIT &lt; 8)
#define PWM15_CROFF PWM15_BIT
#define PWM15_CR CRL
#else
#define PWM15_CROFF (PWM15_BIT&amp;0x07)
#define PWM15_CR CRH
#endif
#define DIO39 39
#define DIO39_PORT PWM15_PORT
#define DIO39_BIT PWM15_BIT
#define DIO39_APB2EN PWM15_APB2EN
#define DIO39_GPIO PWM15_GPIO
#define DIO39_CR PWM15_CR
#define DIO39_CROFF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#endif</v>
      </c>
      <c r="I42" s="4" t="str">
        <f t="shared" si="3"/>
        <v>#if PWM15&gt;=0
mcu_config_pwm(PWM15);
#endif</v>
      </c>
    </row>
    <row r="43" spans="1:11" ht="15" customHeight="1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40
#define SERVO0_APB2EN (__rccapb2gpioen__(SERVO0_PORT))
#define SERVO0_GPIO (__gpio__(SERVO0_PORT))
#if (SERVO0_BIT &lt; 8)
#define SERVO0_CROFF SERVO0_BIT
#define SERVO0_CR CRL
#else
#define SERVO0_CROFF (SERVO0_BIT&amp;0x07)
#define SERVO0_CR CRH
#endif
#define DIO40 40
#define DIO40_PORT SERVO0_PORT
#define DIO40_BIT SERVO0_BIT
#define DIO40_APB2EN SERVO0_APB2EN
#define DIO40_GPIO SERVO0_GPIO
#define DIO40_CR SERVO0_CR
#define DIO40_CROFF SERVO0_CROFF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9">"#if "&amp;C43&amp;"&gt;=0
mcu_config_output("&amp;C43&amp;");
#endif"</f>
        <v>#if SERVO0&gt;=0
mcu_config_output(SERVO0);
#endif</v>
      </c>
      <c r="J43" s="12"/>
      <c r="K43" s="12"/>
    </row>
    <row r="44" spans="1:11" ht="15" customHeight="1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SERVO1_APB2EN (__rccapb2gpioen__(SERVO1_PORT))
#define SERVO1_GPIO (__gpio__(SERVO1_PORT))
#if (SERVO1_BIT &lt; 8)
#define SERVO1_CROFF SERVO1_BIT
#define SERVO1_CR CRL
#else
#define SERVO1_CROFF (SERVO1_BIT&amp;0x07)
#define SERVO1_CR CRH
#endif
#define DIO41 41
#define DIO41_PORT SERVO1_PORT
#define DIO41_BIT SERVO1_BIT
#define DIO41_APB2EN SERVO1_APB2EN
#define DIO41_GPIO SERVO1_GPIO
#define DIO41_CR SERVO1_CR
#define DIO41_CROFF SERVO1_CROFF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  <c r="J44" s="12"/>
      <c r="K44" s="12"/>
    </row>
    <row r="45" spans="1:11" ht="15" customHeight="1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SERVO2_APB2EN (__rccapb2gpioen__(SERVO2_PORT))
#define SERVO2_GPIO (__gpio__(SERVO2_PORT))
#if (SERVO2_BIT &lt; 8)
#define SERVO2_CROFF SERVO2_BIT
#define SERVO2_CR CRL
#else
#define SERVO2_CROFF (SERVO2_BIT&amp;0x07)
#define SERVO2_CR CRH
#endif
#define DIO42 42
#define DIO42_PORT SERVO2_PORT
#define DIO42_BIT SERVO2_BIT
#define DIO42_APB2EN SERVO2_APB2EN
#define DIO42_GPIO SERVO2_GPIO
#define DIO42_CR SERVO2_CR
#define DIO42_CROFF SERVO2_CROFF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  <c r="J45" s="12"/>
      <c r="K45" s="12"/>
    </row>
    <row r="46" spans="1:11" ht="15" customHeight="1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SERVO3_APB2EN (__rccapb2gpioen__(SERVO3_PORT))
#define SERVO3_GPIO (__gpio__(SERVO3_PORT))
#if (SERVO3_BIT &lt; 8)
#define SERVO3_CROFF SERVO3_BIT
#define SERVO3_CR CRL
#else
#define SERVO3_CROFF (SERVO3_BIT&amp;0x07)
#define SERVO3_CR CRH
#endif
#define DIO43 43
#define DIO43_PORT SERVO3_PORT
#define DIO43_BIT SERVO3_BIT
#define DIO43_APB2EN SERVO3_APB2EN
#define DIO43_GPIO SERVO3_GPIO
#define DIO43_CR SERVO3_CR
#define DIO43_CROFF SERVO3_CROFF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  <c r="J46" s="12"/>
      <c r="K46" s="12"/>
    </row>
    <row r="47" spans="1:11" ht="15" customHeight="1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SERVO4_APB2EN (__rccapb2gpioen__(SERVO4_PORT))
#define SERVO4_GPIO (__gpio__(SERVO4_PORT))
#if (SERVO4_BIT &lt; 8)
#define SERVO4_CROFF SERVO4_BIT
#define SERVO4_CR CRL
#else
#define SERVO4_CROFF (SERVO4_BIT&amp;0x07)
#define SERVO4_CR CRH
#endif
#define DIO44 44
#define DIO44_PORT SERVO4_PORT
#define DIO44_BIT SERVO4_BIT
#define DIO44_APB2EN SERVO4_APB2EN
#define DIO44_GPIO SERVO4_GPIO
#define DIO44_CR SERVO4_CR
#define DIO44_CROFF SERVO4_CROFF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  <c r="J47" s="12"/>
      <c r="K47" s="12"/>
    </row>
    <row r="48" spans="1:11" ht="15" customHeight="1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SERVO5_APB2EN (__rccapb2gpioen__(SERVO5_PORT))
#define SERVO5_GPIO (__gpio__(SERVO5_PORT))
#if (SERVO5_BIT &lt; 8)
#define SERVO5_CROFF SERVO5_BIT
#define SERVO5_CR CRL
#else
#define SERVO5_CROFF (SERVO5_BIT&amp;0x07)
#define SERVO5_CR CRH
#endif
#define DIO45 45
#define DIO45_PORT SERVO5_PORT
#define DIO45_BIT SERVO5_BIT
#define DIO45_APB2EN SERVO5_APB2EN
#define DIO45_GPIO SERVO5_GPIO
#define DIO45_CR SERVO5_CR
#define DIO45_CROFF SERVO5_CROFF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  <c r="J48" s="12"/>
      <c r="K48" s="12"/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DOUT0_APB2EN (__rccapb2gpioen__(DOUT0_PORT))
#define DOUT0_GPIO (__gpio__(DOUT0_PORT))
#if (DOUT0_BIT &lt; 8)
#define DOUT0_CROFF DOUT0_BIT
#define DOUT0_CR CRL
#else
#define DOUT0_CROFF (DOUT0_BIT&amp;0x07)
#define DOUT0_CR CRH
#endif
#define DIO46 46
#define DIO46_PORT DOUT0_PORT
#define DIO46_BIT DOUT0_BIT
#define DIO46_APB2EN DOUT0_APB2EN
#define DIO46_GPIO DOUT0_GPIO
#define DIO46_CR DOUT0_CR
#define DIO46_CROFF DOUT0_CROFF
#endif</v>
      </c>
      <c r="F49" s="12"/>
      <c r="G49" s="12"/>
      <c r="H49" s="12"/>
      <c r="I49" s="4" t="str">
        <f t="shared" ref="I49:I64" si="10">"#if "&amp;C49&amp;"&gt;=0
mcu_config_output("&amp;C49&amp;");
#endif"</f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DOUT1_APB2EN (__rccapb2gpioen__(DOUT1_PORT))
#define DOUT1_GPIO (__gpio__(DOUT1_PORT))
#if (DOUT1_BIT &lt; 8)
#define DOUT1_CROFF DOUT1_BIT
#define DOUT1_CR CRL
#else
#define DOUT1_CROFF (DOUT1_BIT&amp;0x07)
#define DOUT1_CR CRH
#endif
#define DIO47 47
#define DIO47_PORT DOUT1_PORT
#define DIO47_BIT DOUT1_BIT
#define DIO47_APB2EN DOUT1_APB2EN
#define DIO47_GPIO DOUT1_GPIO
#define DIO47_CR DOUT1_CR
#define DIO47_CROFF DOUT1_CROFF
#endif</v>
      </c>
      <c r="F50" s="12"/>
      <c r="G50" s="12"/>
      <c r="H50" s="12"/>
      <c r="I50" s="4" t="str">
        <f t="shared" si="10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DOUT2_APB2EN (__rccapb2gpioen__(DOUT2_PORT))
#define DOUT2_GPIO (__gpio__(DOUT2_PORT))
#if (DOUT2_BIT &lt; 8)
#define DOUT2_CROFF DOUT2_BIT
#define DOUT2_CR CRL
#else
#define DOUT2_CROFF (DOUT2_BIT&amp;0x07)
#define DOUT2_CR CRH
#endif
#define DIO48 48
#define DIO48_PORT DOUT2_PORT
#define DIO48_BIT DOUT2_BIT
#define DIO48_APB2EN DOUT2_APB2EN
#define DIO48_GPIO DOUT2_GPIO
#define DIO48_CR DOUT2_CR
#define DIO48_CROFF DOUT2_CROFF
#endif</v>
      </c>
      <c r="F51" s="12"/>
      <c r="G51" s="12"/>
      <c r="H51" s="12"/>
      <c r="I51" s="4" t="str">
        <f t="shared" si="10"/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DOUT3_APB2EN (__rccapb2gpioen__(DOUT3_PORT))
#define DOUT3_GPIO (__gpio__(DOUT3_PORT))
#if (DOUT3_BIT &lt; 8)
#define DOUT3_CROFF DOUT3_BIT
#define DOUT3_CR CRL
#else
#define DOUT3_CROFF (DOUT3_BIT&amp;0x07)
#define DOUT3_CR CRH
#endif
#define DIO49 49
#define DIO49_PORT DOUT3_PORT
#define DIO49_BIT DOUT3_BIT
#define DIO49_APB2EN DOUT3_APB2EN
#define DIO49_GPIO DOUT3_GPIO
#define DIO49_CR DOUT3_CR
#define DIO49_CROFF DOUT3_CROFF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DOUT4_APB2EN (__rccapb2gpioen__(DOUT4_PORT))
#define DOUT4_GPIO (__gpio__(DOUT4_PORT))
#if (DOUT4_BIT &lt; 8)
#define DOUT4_CROFF DOUT4_BIT
#define DOUT4_CR CRL
#else
#define DOUT4_CROFF (DOUT4_BIT&amp;0x07)
#define DOUT4_CR CRH
#endif
#define DIO50 50
#define DIO50_PORT DOUT4_PORT
#define DIO50_BIT DOUT4_BIT
#define DIO50_APB2EN DOUT4_APB2EN
#define DIO50_GPIO DOUT4_GPIO
#define DIO50_CR DOUT4_CR
#define DIO50_CROFF DOUT4_CROFF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DOUT5_APB2EN (__rccapb2gpioen__(DOUT5_PORT))
#define DOUT5_GPIO (__gpio__(DOUT5_PORT))
#if (DOUT5_BIT &lt; 8)
#define DOUT5_CROFF DOUT5_BIT
#define DOUT5_CR CRL
#else
#define DOUT5_CROFF (DOUT5_BIT&amp;0x07)
#define DOUT5_CR CRH
#endif
#define DIO51 51
#define DIO51_PORT DOUT5_PORT
#define DIO51_BIT DOUT5_BIT
#define DIO51_APB2EN DOUT5_APB2EN
#define DIO51_GPIO DOUT5_GPIO
#define DIO51_CR DOUT5_CR
#define DIO51_CROFF DOUT5_CROFF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DOUT6_APB2EN (__rccapb2gpioen__(DOUT6_PORT))
#define DOUT6_GPIO (__gpio__(DOUT6_PORT))
#if (DOUT6_BIT &lt; 8)
#define DOUT6_CROFF DOUT6_BIT
#define DOUT6_CR CRL
#else
#define DOUT6_CROFF (DOUT6_BIT&amp;0x07)
#define DOUT6_CR CRH
#endif
#define DIO52 52
#define DIO52_PORT DOUT6_PORT
#define DIO52_BIT DOUT6_BIT
#define DIO52_APB2EN DOUT6_APB2EN
#define DIO52_GPIO DOUT6_GPIO
#define DIO52_CR DOUT6_CR
#define DIO52_CROFF DOUT6_CROFF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DOUT7_APB2EN (__rccapb2gpioen__(DOUT7_PORT))
#define DOUT7_GPIO (__gpio__(DOUT7_PORT))
#if (DOUT7_BIT &lt; 8)
#define DOUT7_CROFF DOUT7_BIT
#define DOUT7_CR CRL
#else
#define DOUT7_CROFF (DOUT7_BIT&amp;0x07)
#define DOUT7_CR CRH
#endif
#define DIO53 53
#define DIO53_PORT DOUT7_PORT
#define DIO53_BIT DOUT7_BIT
#define DIO53_APB2EN DOUT7_APB2EN
#define DIO53_GPIO DOUT7_GPIO
#define DIO53_CR DOUT7_CR
#define DIO53_CROFF DOUT7_CROFF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DOUT8_APB2EN (__rccapb2gpioen__(DOUT8_PORT))
#define DOUT8_GPIO (__gpio__(DOUT8_PORT))
#if (DOUT8_BIT &lt; 8)
#define DOUT8_CROFF DOUT8_BIT
#define DOUT8_CR CRL
#else
#define DOUT8_CROFF (DOUT8_BIT&amp;0x07)
#define DOUT8_CR CRH
#endif
#define DIO54 54
#define DIO54_PORT DOUT8_PORT
#define DIO54_BIT DOUT8_BIT
#define DIO54_APB2EN DOUT8_APB2EN
#define DIO54_GPIO DOUT8_GPIO
#define DIO54_CR DOUT8_CR
#define DIO54_CROFF DOUT8_CROFF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DOUT9_APB2EN (__rccapb2gpioen__(DOUT9_PORT))
#define DOUT9_GPIO (__gpio__(DOUT9_PORT))
#if (DOUT9_BIT &lt; 8)
#define DOUT9_CROFF DOUT9_BIT
#define DOUT9_CR CRL
#else
#define DOUT9_CROFF (DOUT9_BIT&amp;0x07)
#define DOUT9_CR CRH
#endif
#define DIO55 55
#define DIO55_PORT DOUT9_PORT
#define DIO55_BIT DOUT9_BIT
#define DIO55_APB2EN DOUT9_APB2EN
#define DIO55_GPIO DOUT9_GPIO
#define DIO55_CR DOUT9_CR
#define DIO55_CROFF DOUT9_CROFF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DOUT10_APB2EN (__rccapb2gpioen__(DOUT10_PORT))
#define DOUT10_GPIO (__gpio__(DOUT10_PORT))
#if (DOUT10_BIT &lt; 8)
#define DOUT10_CROFF DOUT10_BIT
#define DOUT10_CR CRL
#else
#define DOUT10_CROFF (DOUT10_BIT&amp;0x07)
#define DOUT10_CR CRH
#endif
#define DIO56 56
#define DIO56_PORT DOUT10_PORT
#define DIO56_BIT DOUT10_BIT
#define DIO56_APB2EN DOUT10_APB2EN
#define DIO56_GPIO DOUT10_GPIO
#define DIO56_CR DOUT10_CR
#define DIO56_CROFF DOUT10_CROFF
#endif</v>
      </c>
      <c r="F59" s="13"/>
      <c r="G59" s="13"/>
      <c r="H59" s="12"/>
      <c r="I59" s="4" t="str">
        <f t="shared" si="10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DOUT11_APB2EN (__rccapb2gpioen__(DOUT11_PORT))
#define DOUT11_GPIO (__gpio__(DOUT11_PORT))
#if (DOUT11_BIT &lt; 8)
#define DOUT11_CROFF DOUT11_BIT
#define DOUT11_CR CRL
#else
#define DOUT11_CROFF (DOUT11_BIT&amp;0x07)
#define DOUT11_CR CRH
#endif
#define DIO57 57
#define DIO57_PORT DOUT11_PORT
#define DIO57_BIT DOUT11_BIT
#define DIO57_APB2EN DOUT11_APB2EN
#define DIO57_GPIO DOUT11_GPIO
#define DIO57_CR DOUT11_CR
#define DIO57_CROFF DOUT11_CROFF
#endif</v>
      </c>
      <c r="F60" s="15"/>
      <c r="G60" s="12"/>
      <c r="H60" s="12"/>
      <c r="I60" s="4" t="str">
        <f t="shared" si="10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DOUT12_APB2EN (__rccapb2gpioen__(DOUT12_PORT))
#define DOUT12_GPIO (__gpio__(DOUT12_PORT))
#if (DOUT12_BIT &lt; 8)
#define DOUT12_CROFF DOUT12_BIT
#define DOUT12_CR CRL
#else
#define DOUT12_CROFF (DOUT12_BIT&amp;0x07)
#define DOUT12_CR CRH
#endif
#define DIO58 58
#define DIO58_PORT DOUT12_PORT
#define DIO58_BIT DOUT12_BIT
#define DIO58_APB2EN DOUT12_APB2EN
#define DIO58_GPIO DOUT12_GPIO
#define DIO58_CR DOUT12_CR
#define DIO58_CROFF DOUT12_CROFF
#endif</v>
      </c>
      <c r="F61" s="13"/>
      <c r="G61" s="12"/>
      <c r="H61" s="12"/>
      <c r="I61" s="4" t="str">
        <f t="shared" si="10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DOUT13_APB2EN (__rccapb2gpioen__(DOUT13_PORT))
#define DOUT13_GPIO (__gpio__(DOUT13_PORT))
#if (DOUT13_BIT &lt; 8)
#define DOUT13_CROFF DOUT13_BIT
#define DOUT13_CR CRL
#else
#define DOUT13_CROFF (DOUT13_BIT&amp;0x07)
#define DOUT13_CR CRH
#endif
#define DIO59 59
#define DIO59_PORT DOUT13_PORT
#define DIO59_BIT DOUT13_BIT
#define DIO59_APB2EN DOUT13_APB2EN
#define DIO59_GPIO DOUT13_GPIO
#define DIO59_CR DOUT13_CR
#define DIO59_CROFF DOUT13_CROFF
#endif</v>
      </c>
      <c r="F62" s="13"/>
      <c r="G62" s="12"/>
      <c r="H62" s="12"/>
      <c r="I62" s="4" t="str">
        <f t="shared" si="10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DOUT14_APB2EN (__rccapb2gpioen__(DOUT14_PORT))
#define DOUT14_GPIO (__gpio__(DOUT14_PORT))
#if (DOUT14_BIT &lt; 8)
#define DOUT14_CROFF DOUT14_BIT
#define DOUT14_CR CRL
#else
#define DOUT14_CROFF (DOUT14_BIT&amp;0x07)
#define DOUT14_CR CRH
#endif
#define DIO60 60
#define DIO60_PORT DOUT14_PORT
#define DIO60_BIT DOUT14_BIT
#define DIO60_APB2EN DOUT14_APB2EN
#define DIO60_GPIO DOUT14_GPIO
#define DIO60_CR DOUT14_CR
#define DIO60_CROFF DOUT14_CROFF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DOUT15_APB2EN (__rccapb2gpioen__(DOUT15_PORT))
#define DOUT15_GPIO (__gpio__(DOUT15_PORT))
#if (DOUT15_BIT &lt; 8)
#define DOUT15_CROFF DOUT15_BIT
#define DOUT15_CR CRL
#else
#define DOUT15_CROFF (DOUT15_BIT&amp;0x07)
#define DOUT15_CR CRH
#endif
#define DIO61 61
#define DIO61_PORT DOUT15_PORT
#define DIO61_BIT DOUT15_BIT
#define DIO61_APB2EN DOUT15_APB2EN
#define DIO61_GPIO DOUT15_GPIO
#define DIO61_CR DOUT15_CR
#define DIO61_CROFF DOUT15_CROFF
#endif</v>
      </c>
      <c r="F64" s="18"/>
      <c r="G64" s="18"/>
      <c r="H64" s="12"/>
      <c r="I64" s="4" t="str">
        <f t="shared" si="10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11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62
#define DOUT16_APB2EN (__rccapb2gpioen__(DOUT16_PORT))
#define DOUT16_GPIO (__gpio__(DOUT16_PORT))
#if (DOUT16_BIT &lt; 8)
#define DOUT16_CROFF DOUT16_BIT
#define DOUT16_CR CRL
#else
#define DOUT16_CROFF (DOUT16_BIT&amp;0x07)
#define DOUT16_CR CRH
#endif
#define DIO62 62
#define DIO62_PORT DOUT16_PORT
#define DIO62_BIT DOUT16_BIT
#define DIO62_APB2EN DOUT16_APB2EN
#define DIO62_GPIO DOUT16_GPIO
#define DIO62_CR DOUT16_CR
#define DIO62_CROFF DOUT16_CROFF
#endif</v>
      </c>
      <c r="F65" s="16"/>
      <c r="G65" s="16"/>
      <c r="H65" s="16"/>
      <c r="I65" s="4" t="str">
        <f t="shared" ref="I65:I80" si="12">"#if "&amp;C65&amp;"&gt;=0
mcu_config_output("&amp;C65&amp;");
#endif"</f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11"/>
        <v>#if (defined(DOUT17_PORT) &amp;&amp; defined(DOUT17_BIT))
#define DOUT17 63
#define DOUT17_APB2EN (__rccapb2gpioen__(DOUT17_PORT))
#define DOUT17_GPIO (__gpio__(DOUT17_PORT))
#if (DOUT17_BIT &lt; 8)
#define DOUT17_CROFF DOUT17_BIT
#define DOUT17_CR CRL
#else
#define DOUT17_CROFF (DOUT17_BIT&amp;0x07)
#define DOUT17_CR CRH
#endif
#define DIO63 63
#define DIO63_PORT DOUT17_PORT
#define DIO63_BIT DOUT17_BIT
#define DIO63_APB2EN DOUT17_APB2EN
#define DIO63_GPIO DOUT17_GPIO
#define DIO63_CR DOUT17_CR
#define DIO63_CROFF DOUT17_CROFF
#endif</v>
      </c>
      <c r="F66" s="16"/>
      <c r="G66" s="16"/>
      <c r="H66" s="16"/>
      <c r="I66" s="4" t="str">
        <f t="shared" si="12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11"/>
        <v>#if (defined(DOUT18_PORT) &amp;&amp; defined(DOUT18_BIT))
#define DOUT18 64
#define DOUT18_APB2EN (__rccapb2gpioen__(DOUT18_PORT))
#define DOUT18_GPIO (__gpio__(DOUT18_PORT))
#if (DOUT18_BIT &lt; 8)
#define DOUT18_CROFF DOUT18_BIT
#define DOUT18_CR CRL
#else
#define DOUT18_CROFF (DOUT18_BIT&amp;0x07)
#define DOUT18_CR CRH
#endif
#define DIO64 64
#define DIO64_PORT DOUT18_PORT
#define DIO64_BIT DOUT18_BIT
#define DIO64_APB2EN DOUT18_APB2EN
#define DIO64_GPIO DOUT18_GPIO
#define DIO64_CR DOUT18_CR
#define DIO64_CROFF DOUT18_CROFF
#endif</v>
      </c>
      <c r="F67" s="16"/>
      <c r="G67" s="16"/>
      <c r="H67" s="16"/>
      <c r="I67" s="4" t="str">
        <f t="shared" si="12"/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DOUT19_APB2EN (__rccapb2gpioen__(DOUT19_PORT))
#define DOUT19_GPIO (__gpio__(DOUT19_PORT))
#if (DOUT19_BIT &lt; 8)
#define DOUT19_CROFF DOUT19_BIT
#define DOUT19_CR CRL
#else
#define DOUT19_CROFF (DOUT19_BIT&amp;0x07)
#define DOUT19_CR CRH
#endif
#define DIO65 65
#define DIO65_PORT DOUT19_PORT
#define DIO65_BIT DOUT19_BIT
#define DIO65_APB2EN DOUT19_APB2EN
#define DIO65_GPIO DOUT19_GPIO
#define DIO65_CR DOUT19_CR
#define DIO65_CROFF DOUT19_CROFF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DOUT20_APB2EN (__rccapb2gpioen__(DOUT20_PORT))
#define DOUT20_GPIO (__gpio__(DOUT20_PORT))
#if (DOUT20_BIT &lt; 8)
#define DOUT20_CROFF DOUT20_BIT
#define DOUT20_CR CRL
#else
#define DOUT20_CROFF (DOUT20_BIT&amp;0x07)
#define DOUT20_CR CRH
#endif
#define DIO66 66
#define DIO66_PORT DOUT20_PORT
#define DIO66_BIT DOUT20_BIT
#define DIO66_APB2EN DOUT20_APB2EN
#define DIO66_GPIO DOUT20_GPIO
#define DIO66_CR DOUT20_CR
#define DIO66_CROFF DOUT20_CROFF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DOUT21_APB2EN (__rccapb2gpioen__(DOUT21_PORT))
#define DOUT21_GPIO (__gpio__(DOUT21_PORT))
#if (DOUT21_BIT &lt; 8)
#define DOUT21_CROFF DOUT21_BIT
#define DOUT21_CR CRL
#else
#define DOUT21_CROFF (DOUT21_BIT&amp;0x07)
#define DOUT21_CR CRH
#endif
#define DIO67 67
#define DIO67_PORT DOUT21_PORT
#define DIO67_BIT DOUT21_BIT
#define DIO67_APB2EN DOUT21_APB2EN
#define DIO67_GPIO DOUT21_GPIO
#define DIO67_CR DOUT21_CR
#define DIO67_CROFF DOUT21_CROFF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DOUT22_APB2EN (__rccapb2gpioen__(DOUT22_PORT))
#define DOUT22_GPIO (__gpio__(DOUT22_PORT))
#if (DOUT22_BIT &lt; 8)
#define DOUT22_CROFF DOUT22_BIT
#define DOUT22_CR CRL
#else
#define DOUT22_CROFF (DOUT22_BIT&amp;0x07)
#define DOUT22_CR CRH
#endif
#define DIO68 68
#define DIO68_PORT DOUT22_PORT
#define DIO68_BIT DOUT22_BIT
#define DIO68_APB2EN DOUT22_APB2EN
#define DIO68_GPIO DOUT22_GPIO
#define DIO68_CR DOUT22_CR
#define DIO68_CROFF DOUT22_CROFF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DOUT23_APB2EN (__rccapb2gpioen__(DOUT23_PORT))
#define DOUT23_GPIO (__gpio__(DOUT23_PORT))
#if (DOUT23_BIT &lt; 8)
#define DOUT23_CROFF DOUT23_BIT
#define DOUT23_CR CRL
#else
#define DOUT23_CROFF (DOUT23_BIT&amp;0x07)
#define DOUT23_CR CRH
#endif
#define DIO69 69
#define DIO69_PORT DOUT23_PORT
#define DIO69_BIT DOUT23_BIT
#define DIO69_APB2EN DOUT23_APB2EN
#define DIO69_GPIO DOUT23_GPIO
#define DIO69_CR DOUT23_CR
#define DIO69_CROFF DOUT23_CROFF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DOUT24_APB2EN (__rccapb2gpioen__(DOUT24_PORT))
#define DOUT24_GPIO (__gpio__(DOUT24_PORT))
#if (DOUT24_BIT &lt; 8)
#define DOUT24_CROFF DOUT24_BIT
#define DOUT24_CR CRL
#else
#define DOUT24_CROFF (DOUT24_BIT&amp;0x07)
#define DOUT24_CR CRH
#endif
#define DIO70 70
#define DIO70_PORT DOUT24_PORT
#define DIO70_BIT DOUT24_BIT
#define DIO70_APB2EN DOUT24_APB2EN
#define DIO70_GPIO DOUT24_GPIO
#define DIO70_CR DOUT24_CR
#define DIO70_CROFF DOUT24_CROFF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DOUT25_APB2EN (__rccapb2gpioen__(DOUT25_PORT))
#define DOUT25_GPIO (__gpio__(DOUT25_PORT))
#if (DOUT25_BIT &lt; 8)
#define DOUT25_CROFF DOUT25_BIT
#define DOUT25_CR CRL
#else
#define DOUT25_CROFF (DOUT25_BIT&amp;0x07)
#define DOUT25_CR CRH
#endif
#define DIO71 71
#define DIO71_PORT DOUT25_PORT
#define DIO71_BIT DOUT25_BIT
#define DIO71_APB2EN DOUT25_APB2EN
#define DIO71_GPIO DOUT25_GPIO
#define DIO71_CR DOUT25_CR
#define DIO71_CROFF DOUT25_CROFF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DOUT26_APB2EN (__rccapb2gpioen__(DOUT26_PORT))
#define DOUT26_GPIO (__gpio__(DOUT26_PORT))
#if (DOUT26_BIT &lt; 8)
#define DOUT26_CROFF DOUT26_BIT
#define DOUT26_CR CRL
#else
#define DOUT26_CROFF (DOUT26_BIT&amp;0x07)
#define DOUT26_CR CRH
#endif
#define DIO72 72
#define DIO72_PORT DOUT26_PORT
#define DIO72_BIT DOUT26_BIT
#define DIO72_APB2EN DOUT26_APB2EN
#define DIO72_GPIO DOUT26_GPIO
#define DIO72_CR DOUT26_CR
#define DIO72_CROFF DOUT26_CROFF
#endif</v>
      </c>
      <c r="F75" s="13"/>
      <c r="G75" s="13"/>
      <c r="H75" s="16"/>
      <c r="I75" s="4" t="str">
        <f t="shared" si="12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DOUT27_APB2EN (__rccapb2gpioen__(DOUT27_PORT))
#define DOUT27_GPIO (__gpio__(DOUT27_PORT))
#if (DOUT27_BIT &lt; 8)
#define DOUT27_CROFF DOUT27_BIT
#define DOUT27_CR CRL
#else
#define DOUT27_CROFF (DOUT27_BIT&amp;0x07)
#define DOUT27_CR CRH
#endif
#define DIO73 73
#define DIO73_PORT DOUT27_PORT
#define DIO73_BIT DOUT27_BIT
#define DIO73_APB2EN DOUT27_APB2EN
#define DIO73_GPIO DOUT27_GPIO
#define DIO73_CR DOUT27_CR
#define DIO73_CROFF DOUT27_CROFF
#endif</v>
      </c>
      <c r="F76" s="15"/>
      <c r="G76" s="16"/>
      <c r="H76" s="16"/>
      <c r="I76" s="4" t="str">
        <f t="shared" si="12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DOUT28_APB2EN (__rccapb2gpioen__(DOUT28_PORT))
#define DOUT28_GPIO (__gpio__(DOUT28_PORT))
#if (DOUT28_BIT &lt; 8)
#define DOUT28_CROFF DOUT28_BIT
#define DOUT28_CR CRL
#else
#define DOUT28_CROFF (DOUT28_BIT&amp;0x07)
#define DOUT28_CR CRH
#endif
#define DIO74 74
#define DIO74_PORT DOUT28_PORT
#define DIO74_BIT DOUT28_BIT
#define DIO74_APB2EN DOUT28_APB2EN
#define DIO74_GPIO DOUT28_GPIO
#define DIO74_CR DOUT28_CR
#define DIO74_CROFF DOUT28_CROFF
#endif</v>
      </c>
      <c r="F77" s="13"/>
      <c r="G77" s="16"/>
      <c r="H77" s="16"/>
      <c r="I77" s="4" t="str">
        <f t="shared" si="12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DOUT29_APB2EN (__rccapb2gpioen__(DOUT29_PORT))
#define DOUT29_GPIO (__gpio__(DOUT29_PORT))
#if (DOUT29_BIT &lt; 8)
#define DOUT29_CROFF DOUT29_BIT
#define DOUT29_CR CRL
#else
#define DOUT29_CROFF (DOUT29_BIT&amp;0x07)
#define DOUT29_CR CRH
#endif
#define DIO75 75
#define DIO75_PORT DOUT29_PORT
#define DIO75_BIT DOUT29_BIT
#define DIO75_APB2EN DOUT29_APB2EN
#define DIO75_GPIO DOUT29_GPIO
#define DIO75_CR DOUT29_CR
#define DIO75_CROFF DOUT29_CROFF
#endif</v>
      </c>
      <c r="F78" s="13"/>
      <c r="G78" s="16"/>
      <c r="H78" s="16"/>
      <c r="I78" s="4" t="str">
        <f t="shared" si="12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DOUT30_APB2EN (__rccapb2gpioen__(DOUT30_PORT))
#define DOUT30_GPIO (__gpio__(DOUT30_PORT))
#if (DOUT30_BIT &lt; 8)
#define DOUT30_CROFF DOUT30_BIT
#define DOUT30_CR CRL
#else
#define DOUT30_CROFF (DOUT30_BIT&amp;0x07)
#define DOUT30_CR CRH
#endif
#define DIO76 76
#define DIO76_PORT DOUT30_PORT
#define DIO76_BIT DOUT30_BIT
#define DIO76_APB2EN DOUT30_APB2EN
#define DIO76_GPIO DOUT30_GPIO
#define DIO76_CR DOUT30_CR
#define DIO76_CROFF DOUT30_CROFF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DOUT31_APB2EN (__rccapb2gpioen__(DOUT31_PORT))
#define DOUT31_GPIO (__gpio__(DOUT31_PORT))
#if (DOUT31_BIT &lt; 8)
#define DOUT31_CROFF DOUT31_BIT
#define DOUT31_CR CRL
#else
#define DOUT31_CROFF (DOUT31_BIT&amp;0x07)
#define DOUT31_CR CRH
#endif
#define DIO77 77
#define DIO77_PORT DOUT31_PORT
#define DIO77_BIT DOUT31_BIT
#define DIO77_APB2EN DOUT31_APB2EN
#define DIO77_GPIO DOUT31_GPIO
#define DIO77_CR DOUT31_CR
#define DIO77_CROFF DOUT31_CROFF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3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3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5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6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5"/>
        <v>#ifdef ANALOG1
#ifndef ANALOG1_CHANNEL
#define ANALOG1_CHANNEL -1
#endif
#define DIO115_CHANNEL ANALOG1_CHANNEL
#endif</v>
      </c>
      <c r="I96" s="4" t="str">
        <f t="shared" si="16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6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6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6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6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6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6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6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6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6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6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6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6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6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6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7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7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8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7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8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8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8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8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8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8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9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9"/>
        <v>#if DIN9&gt;=0
mcu_config_input(DIN9);
#ifdef DIN9_PULLUP
mcu_config_pullup(DIN9);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9"/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20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0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0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1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1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1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1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1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1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1"/>
        <v>#if RX&gt;=0
mcu_config_input(RX);
#ifdef RX_PULLUP
mcu_config_pullup(RX);
#endif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49" si="22">"DIO"&amp;A148</f>
        <v>DIO205</v>
      </c>
      <c r="C148" s="6" t="s">
        <v>224</v>
      </c>
      <c r="D148" s="4">
        <v>1</v>
      </c>
      <c r="E148" s="16" t="str">
        <f t="shared" ref="E148:E149" si="23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1"/>
        <v>#if SPI_SDI&gt;=0
mcu_config_input(SPI_SDI);
#ifdef SPI_SDI_PULLUP
mcu_config_pullup(SPI_SDI);
#endif
#endif</v>
      </c>
    </row>
    <row r="149" spans="1:9" ht="15" customHeight="1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si="23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>
      <c r="A150" s="8"/>
      <c r="B150" s="8"/>
      <c r="C150" s="8"/>
      <c r="D150" s="8"/>
      <c r="E150" s="8"/>
      <c r="F150" s="8"/>
      <c r="G150" s="8"/>
      <c r="H150" s="8"/>
      <c r="I150" s="8"/>
    </row>
    <row r="151" spans="1:9" ht="15" customHeight="1">
      <c r="A151" s="17" t="s">
        <v>128</v>
      </c>
      <c r="B151" s="17" t="s">
        <v>105</v>
      </c>
      <c r="C151" s="17" t="s">
        <v>106</v>
      </c>
      <c r="D151" s="17" t="s">
        <v>129</v>
      </c>
      <c r="E151" s="17" t="s">
        <v>130</v>
      </c>
      <c r="F151" s="17" t="s">
        <v>131</v>
      </c>
      <c r="G151" s="8"/>
      <c r="H151" s="8"/>
      <c r="I151" s="8"/>
    </row>
    <row r="152" spans="1:9" ht="15" customHeight="1">
      <c r="A152" s="17">
        <v>1</v>
      </c>
      <c r="B152" s="17" t="s">
        <v>132</v>
      </c>
      <c r="C152" s="17" t="s">
        <v>133</v>
      </c>
      <c r="D152" s="17" t="s">
        <v>130</v>
      </c>
      <c r="E152" s="17" t="s">
        <v>134</v>
      </c>
      <c r="F152" s="17">
        <v>0</v>
      </c>
      <c r="G152" s="8"/>
      <c r="H152" s="8"/>
      <c r="I152" s="8"/>
    </row>
    <row r="153" spans="1:9" ht="15" customHeight="1">
      <c r="A153" s="17">
        <v>1</v>
      </c>
      <c r="B153" s="17" t="s">
        <v>135</v>
      </c>
      <c r="C153" s="17" t="s">
        <v>136</v>
      </c>
      <c r="D153" s="17" t="s">
        <v>130</v>
      </c>
      <c r="E153" s="17" t="s">
        <v>134</v>
      </c>
      <c r="F153" s="17">
        <v>1</v>
      </c>
      <c r="G153" s="8"/>
      <c r="H153" s="8"/>
      <c r="I153" s="8"/>
    </row>
    <row r="154" spans="1:9" ht="15" customHeight="1">
      <c r="A154" s="17">
        <v>2</v>
      </c>
      <c r="B154" s="17" t="s">
        <v>137</v>
      </c>
      <c r="C154" s="17" t="s">
        <v>138</v>
      </c>
      <c r="D154" s="17" t="s">
        <v>139</v>
      </c>
      <c r="E154" s="17" t="s">
        <v>140</v>
      </c>
      <c r="F154" s="17">
        <v>0</v>
      </c>
      <c r="G154" s="8"/>
      <c r="H154" s="8"/>
      <c r="I154" s="8"/>
    </row>
    <row r="155" spans="1:9" ht="15" customHeight="1">
      <c r="A155" s="17">
        <v>2</v>
      </c>
      <c r="B155" s="17" t="s">
        <v>141</v>
      </c>
      <c r="C155" s="17" t="s">
        <v>142</v>
      </c>
      <c r="D155" s="17" t="s">
        <v>139</v>
      </c>
      <c r="E155" s="17" t="s">
        <v>140</v>
      </c>
      <c r="F155" s="17">
        <v>1</v>
      </c>
      <c r="G155" s="8"/>
      <c r="H155" s="8"/>
      <c r="I155" s="8"/>
    </row>
    <row r="156" spans="1:9" ht="15" customHeight="1">
      <c r="A156" s="17">
        <v>3</v>
      </c>
      <c r="B156" s="17" t="s">
        <v>143</v>
      </c>
      <c r="C156" s="17" t="s">
        <v>144</v>
      </c>
      <c r="D156" s="17" t="s">
        <v>139</v>
      </c>
      <c r="E156" s="17" t="s">
        <v>145</v>
      </c>
      <c r="F156" s="17">
        <v>0</v>
      </c>
      <c r="G156" s="8"/>
      <c r="H156" s="8"/>
      <c r="I156" s="8"/>
    </row>
    <row r="157" spans="1:9" ht="15" customHeight="1">
      <c r="A157" s="17">
        <v>3</v>
      </c>
      <c r="B157" s="17" t="s">
        <v>146</v>
      </c>
      <c r="C157" s="17" t="s">
        <v>147</v>
      </c>
      <c r="D157" s="17" t="s">
        <v>139</v>
      </c>
      <c r="E157" s="17" t="s">
        <v>145</v>
      </c>
      <c r="F157" s="17">
        <v>1</v>
      </c>
      <c r="G157" s="8"/>
      <c r="H157" s="8"/>
      <c r="I157" s="8"/>
    </row>
    <row r="158" spans="1:9" ht="15" customHeight="1">
      <c r="A158" s="17">
        <v>3</v>
      </c>
      <c r="B158" s="17" t="s">
        <v>148</v>
      </c>
      <c r="C158" s="17" t="s">
        <v>149</v>
      </c>
      <c r="D158" s="17" t="s">
        <v>139</v>
      </c>
      <c r="E158" s="17" t="s">
        <v>145</v>
      </c>
      <c r="F158" s="17">
        <v>3</v>
      </c>
      <c r="G158" s="8"/>
      <c r="H158" s="8"/>
      <c r="I158" s="8"/>
    </row>
    <row r="159" spans="1:9" ht="15" customHeight="1">
      <c r="A159" s="17">
        <v>4</v>
      </c>
      <c r="B159" s="17" t="s">
        <v>146</v>
      </c>
      <c r="C159" s="17" t="s">
        <v>147</v>
      </c>
      <c r="D159" s="17" t="s">
        <v>139</v>
      </c>
      <c r="E159" s="17" t="s">
        <v>150</v>
      </c>
      <c r="F159" s="17" t="s">
        <v>151</v>
      </c>
      <c r="G159" s="8"/>
      <c r="H159" s="8"/>
      <c r="I159" s="8"/>
    </row>
    <row r="160" spans="1:9" ht="15" customHeight="1">
      <c r="A160" s="17">
        <v>5</v>
      </c>
      <c r="B160" s="17" t="s">
        <v>152</v>
      </c>
      <c r="C160" s="17" t="s">
        <v>153</v>
      </c>
      <c r="D160" s="17" t="s">
        <v>139</v>
      </c>
      <c r="E160" s="17" t="s">
        <v>154</v>
      </c>
      <c r="F160" s="17" t="s">
        <v>151</v>
      </c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4.25" customHeight="1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>
      <c r="A1045" s="9"/>
      <c r="B1045" s="9"/>
      <c r="C1045" s="9"/>
      <c r="D1045" s="9"/>
      <c r="E1045" s="9"/>
      <c r="F1045" s="9"/>
      <c r="G1045" s="9"/>
      <c r="H1045" s="9"/>
      <c r="I1045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workbookViewId="0">
      <selection activeCell="I26" sqref="I3:I26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0
#define STEP0_AHB1EN (__rccgpioen__(STEP0_PORT))
#define STEP0_GPIO (__gpio__(STEP0_PORT))
#define DIO0 0
#define DIO0_PORT STEP0_PORT
#define DIO0_BIT STEP0_BIT
#define DIO0_AHB1EN STEP0_AHB1EN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STEP1_AHB1EN (__rccgpioen__(STEP1_PORT))
#define STEP1_GPIO (__gpio__(STEP1_PORT))
#define DIO1 1
#define DIO1_PORT STEP1_PORT
#define DIO1_BIT STEP1_BIT
#define DIO1_AHB1EN STEP1_AHB1EN
#define DIO1_GPIO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STEP2_AHB1EN (__rccgpioen__(STEP2_PORT))
#define STEP2_GPIO (__gpio__(STEP2_PORT))
#define DIO2 2
#define DIO2_PORT STEP2_PORT
#define DIO2_BIT STEP2_BIT
#define DIO2_AHB1EN STEP2_AHB1EN
#define DIO2_GPIO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STEP3_AHB1EN (__rccgpioen__(STEP3_PORT))
#define STEP3_GPIO (__gpio__(STEP3_PORT))
#define DIO3 3
#define DIO3_PORT STEP3_PORT
#define DIO3_BIT STEP3_BIT
#define DIO3_AHB1EN STEP3_AHB1EN
#define DIO3_GPIO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STEP4_AHB1EN (__rccgpioen__(STEP4_PORT))
#define STEP4_GPIO (__gpio__(STEP4_PORT))
#define DIO4 4
#define DIO4_PORT STEP4_PORT
#define DIO4_BIT STEP4_BIT
#define DIO4_AHB1EN STEP4_AHB1EN
#define DIO4_GPIO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STEP5_AHB1EN (__rccgpioen__(STEP5_PORT))
#define STEP5_GPIO (__gpio__(STEP5_PORT))
#define DIO5 5
#define DIO5_PORT STEP5_PORT
#define DIO5_BIT STEP5_BIT
#define DIO5_AHB1EN STEP5_AHB1EN
#define DIO5_GPIO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STEP6_AHB1EN (__rccgpioen__(STEP6_PORT))
#define STEP6_GPIO (__gpio__(STEP6_PORT))
#define DIO6 6
#define DIO6_PORT STEP6_PORT
#define DIO6_BIT STEP6_BIT
#define DIO6_AHB1EN STEP6_AHB1EN
#define DIO6_GPIO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STEP7_AHB1EN (__rccgpioen__(STEP7_PORT))
#define STEP7_GPIO (__gpio__(STEP7_PORT))
#define DIO7 7
#define DIO7_PORT STEP7_PORT
#define DIO7_BIT STEP7_BIT
#define DIO7_AHB1EN STEP7_AHB1EN
#define DIO7_GPIO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DIR0_AHB1EN (__rccgpioen__(DIR0_PORT))
#define DIR0_GPIO (__gpio__(DIR0_PORT))
#define DIO8 8
#define DIO8_PORT DIR0_PORT
#define DIO8_BIT DIR0_BIT
#define DIO8_AHB1EN DIR0_AHB1EN
#define DIO8_GPIO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DIR1_AHB1EN (__rccgpioen__(DIR1_PORT))
#define DIR1_GPIO (__gpio__(DIR1_PORT))
#define DIO9 9
#define DIO9_PORT DIR1_PORT
#define DIO9_BIT DIR1_BIT
#define DIO9_AHB1EN DIR1_AHB1EN
#define DIO9_GPIO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DIR2_AHB1EN (__rccgpioen__(DIR2_PORT))
#define DIR2_GPIO (__gpio__(DIR2_PORT))
#define DIO10 10
#define DIO10_PORT DIR2_PORT
#define DIO10_BIT DIR2_BIT
#define DIO10_AHB1EN DIR2_AHB1EN
#define DIO10_GPIO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DIR3_AHB1EN (__rccgpioen__(DIR3_PORT))
#define DIR3_GPIO (__gpio__(DIR3_PORT))
#define DIO11 11
#define DIO11_PORT DIR3_PORT
#define DIO11_BIT DIR3_BIT
#define DIO11_AHB1EN DIR3_AHB1EN
#define DIO11_GPIO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DIR4_AHB1EN (__rccgpioen__(DIR4_PORT))
#define DIR4_GPIO (__gpio__(DIR4_PORT))
#define DIO12 12
#define DIO12_PORT DIR4_PORT
#define DIO12_BIT DIR4_BIT
#define DIO12_AHB1EN DIR4_AHB1EN
#define DIO12_GPIO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DIR5_AHB1EN (__rccgpioen__(DIR5_PORT))
#define DIR5_GPIO (__gpio__(DIR5_PORT))
#define DIO13 13
#define DIO13_PORT DIR5_PORT
#define DIO13_BIT DIR5_BIT
#define DIO13_AHB1EN DIR5_AHB1EN
#define DIO13_GPIO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DIR6_AHB1EN (__rccgpioen__(DIR6_PORT))
#define DIR6_GPIO (__gpio__(DIR6_PORT))
#define DIO14 14
#define DIO14_PORT DIR6_PORT
#define DIO14_BIT DIR6_BIT
#define DIO14_AHB1EN DIR6_AHB1EN
#define DIO14_GPIO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DIR7_AHB1EN (__rccgpioen__(DIR7_PORT))
#define DIR7_GPIO (__gpio__(DIR7_PORT))
#define DIO15 15
#define DIO15_PORT DIR7_PORT
#define DIO15_BIT DIR7_BIT
#define DIO15_AHB1EN DIR7_AHB1EN
#define DIO15_GPIO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STEP0_EN_AHB1EN (__rccgpioen__(STEP0_EN_PORT))
#define STEP0_EN_GPIO (__gpio__(STEP0_EN_PORT))
#define DIO16 16
#define DIO16_PORT STEP0_EN_PORT
#define DIO16_BIT STEP0_EN_BIT
#define DIO16_AHB1EN STEP0_EN_AHB1EN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STEP1_EN_AHB1EN (__rccgpioen__(STEP1_EN_PORT))
#define STEP1_EN_GPIO (__gpio__(STEP1_EN_PORT))
#define DIO17 17
#define DIO17_PORT STEP1_EN_PORT
#define DIO17_BIT STEP1_EN_BIT
#define DIO17_AHB1EN STEP1_EN_AHB1EN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STEP2_EN_AHB1EN (__rccgpioen__(STEP2_EN_PORT))
#define STEP2_EN_GPIO (__gpio__(STEP2_EN_PORT))
#define DIO18 18
#define DIO18_PORT STEP2_EN_PORT
#define DIO18_BIT STEP2_EN_BIT
#define DIO18_AHB1EN STEP2_EN_AHB1EN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STEP3_EN_AHB1EN (__rccgpioen__(STEP3_EN_PORT))
#define STEP3_EN_GPIO (__gpio__(STEP3_EN_PORT))
#define DIO19 19
#define DIO19_PORT STEP3_EN_PORT
#define DIO19_BIT STEP3_EN_BIT
#define DIO19_AHB1EN STEP3_EN_AHB1EN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STEP4_EN_AHB1EN (__rccgpioen__(STEP4_EN_PORT))
#define STEP4_EN_GPIO (__gpio__(STEP4_EN_PORT))
#define DIO20 20
#define DIO20_PORT STEP4_EN_PORT
#define DIO20_BIT STEP4_EN_BIT
#define DIO20_AHB1EN STEP4_EN_AHB1EN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STEP5_EN_AHB1EN (__rccgpioen__(STEP5_EN_PORT))
#define STEP5_EN_GPIO (__gpio__(STEP5_EN_PORT))
#define DIO21 21
#define DIO21_PORT STEP5_EN_PORT
#define DIO21_BIT STEP5_EN_BIT
#define DIO21_AHB1EN STEP5_EN_AHB1EN
#define DIO21_GPIO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STEP6_EN_AHB1EN (__rccgpioen__(STEP6_EN_PORT))
#define STEP6_EN_GPIO (__gpio__(STEP6_EN_PORT))
#define DIO22 22
#define DIO22_PORT STEP6_EN_PORT
#define DIO22_BIT STEP6_EN_BIT
#define DIO22_AHB1EN STEP6_EN_AHB1EN
#define DIO22_GPIO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STEP7_EN_AHB1EN (__rccgpioen__(STEP7_EN_PORT))
#define STEP7_EN_GPIO (__gpio__(STEP7_EN_PORT))
#define DIO23 23
#define DIO23_PORT STEP7_EN_PORT
#define DIO23_BIT STEP7_EN_BIT
#define DIO23_AHB1EN STEP7_EN_AHB1EN
#define DIO23_GPIO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PWM0_AHB1EN (__rccgpioen__(PWM0_PORT))
#define PWM0_GPIO (__gpio__(PWM0_PORT))
#define DIO24 24
#define DIO24_PORT PWM0_PORT
#define DIO24_BIT PWM0_BIT
#define DIO24_AHB1EN PWM0_AHB1EN
#define DIO24_GPIO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#define DIO24_AF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PWM1_AHB1EN (__rccgpioen__(PWM1_PORT))
#define PWM1_GPIO (__gpio__(PWM1_PORT))
#define DIO25 25
#define DIO25_PORT PWM1_PORT
#define DIO25_BIT PWM1_BIT
#define DIO25_AHB1EN PWM1_AHB1EN
#define DIO25_GPIO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#define DIO25_AF PWM1_AF
#endif</v>
      </c>
      <c r="I28" s="4" t="str">
        <f t="shared" si="3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PWM2_AHB1EN (__rccgpioen__(PWM2_PORT))
#define PWM2_GPIO (__gpio__(PWM2_PORT))
#define DIO26 26
#define DIO26_PORT PWM2_PORT
#define DIO26_BIT PWM2_BIT
#define DIO26_AHB1EN PWM2_AHB1EN
#define DIO26_GPIO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#define DIO26_AF PWM2_AF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PWM3_AHB1EN (__rccgpioen__(PWM3_PORT))
#define PWM3_GPIO (__gpio__(PWM3_PORT))
#define DIO27 27
#define DIO27_PORT PWM3_PORT
#define DIO27_BIT PWM3_BIT
#define DIO27_AHB1EN PWM3_AHB1EN
#define DIO27_GPIO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#define DIO27_AF PWM3_AF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PWM4_AHB1EN (__rccgpioen__(PWM4_PORT))
#define PWM4_GPIO (__gpio__(PWM4_PORT))
#define DIO28 28
#define DIO28_PORT PWM4_PORT
#define DIO28_BIT PWM4_BIT
#define DIO28_AHB1EN PWM4_AHB1EN
#define DIO28_GPIO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#define DIO28_AF PWM4_AF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PWM5_AHB1EN (__rccgpioen__(PWM5_PORT))
#define PWM5_GPIO (__gpio__(PWM5_PORT))
#define DIO29 29
#define DIO29_PORT PWM5_PORT
#define DIO29_BIT PWM5_BIT
#define DIO29_AHB1EN PWM5_AHB1EN
#define DIO29_GPIO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#define DIO29_AF PWM5_AF
#endif</v>
      </c>
      <c r="I32" s="4" t="str">
        <f t="shared" si="3"/>
        <v>#if PWM5&gt;=0
mcu_config_pwm(PWM5);
#endif</v>
      </c>
    </row>
    <row r="33" spans="1:9" ht="15" customHeight="1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PWM6_AHB1EN (__rccgpioen__(PWM6_PORT))
#define PWM6_GPIO (__gpio__(PWM6_PORT))
#define DIO30 30
#define DIO30_PORT PWM6_PORT
#define DIO30_BIT PWM6_BIT
#define DIO30_AHB1EN PWM6_AHB1EN
#define DIO30_GPIO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#define DIO30_AF PWM6_AF
#endif</v>
      </c>
      <c r="I33" s="4" t="str">
        <f t="shared" si="3"/>
        <v>#if PWM6&gt;=0
mcu_config_pwm(PWM6);
#endif</v>
      </c>
    </row>
    <row r="34" spans="1:9" ht="15" customHeight="1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PWM7_AHB1EN (__rccgpioen__(PWM7_PORT))
#define PWM7_GPIO (__gpio__(PWM7_PORT))
#define DIO31 31
#define DIO31_PORT PWM7_PORT
#define DIO31_BIT PWM7_BIT
#define DIO31_AHB1EN PWM7_AHB1EN
#define DIO31_GPIO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#define DIO31_AF PWM7_AF
#endif</v>
      </c>
      <c r="I34" s="4" t="str">
        <f t="shared" si="3"/>
        <v>#if PWM7&gt;=0
mcu_config_pwm(PWM7);
#endif</v>
      </c>
    </row>
    <row r="35" spans="1:9" ht="15" customHeight="1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PWM8_AHB1EN (__rccgpioen__(PWM8_PORT))
#define PWM8_GPIO (__gpio__(PWM8_PORT))
#define DIO32 32
#define DIO32_PORT PWM8_PORT
#define DIO32_BIT PWM8_BIT
#define DIO32_AHB1EN PWM8_AHB1EN
#define DIO32_GPIO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#define DIO32_AF PWM8_AF
#endif</v>
      </c>
      <c r="I35" s="4" t="str">
        <f t="shared" si="3"/>
        <v>#if PWM8&gt;=0
mcu_config_pwm(PWM8);
#endif</v>
      </c>
    </row>
    <row r="36" spans="1:9" ht="15" customHeight="1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PWM9_AHB1EN (__rccgpioen__(PWM9_PORT))
#define PWM9_GPIO (__gpio__(PWM9_PORT))
#define DIO33 33
#define DIO33_PORT PWM9_PORT
#define DIO33_BIT PWM9_BIT
#define DIO33_AHB1EN PWM9_AHB1EN
#define DIO33_GPIO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#define DIO33_AF PWM9_AF
#endif</v>
      </c>
      <c r="I36" s="4" t="str">
        <f t="shared" si="3"/>
        <v>#if PWM9&gt;=0
mcu_config_pwm(PWM9);
#endif</v>
      </c>
    </row>
    <row r="37" spans="1:9" ht="15" customHeight="1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PWM10_AHB1EN (__rccgpioen__(PWM10_PORT))
#define PWM10_GPIO (__gpio__(PWM10_PORT))
#define DIO34 34
#define DIO34_PORT PWM10_PORT
#define DIO34_BIT PWM10_BIT
#define DIO34_AHB1EN PWM10_AHB1EN
#define DIO34_GPIO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#define DIO34_AF PWM10_AF
#endif</v>
      </c>
      <c r="I37" s="4" t="str">
        <f t="shared" si="3"/>
        <v>#if PWM10&gt;=0
mcu_config_pwm(PWM10);
#endif</v>
      </c>
    </row>
    <row r="38" spans="1:9" ht="15" customHeight="1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PWM11_AHB1EN (__rccgpioen__(PWM11_PORT))
#define PWM11_GPIO (__gpio__(PWM11_PORT))
#define DIO35 35
#define DIO35_PORT PWM11_PORT
#define DIO35_BIT PWM11_BIT
#define DIO35_AHB1EN PWM11_AHB1EN
#define DIO35_GPIO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#define DIO35_AF PWM11_AF
#endif</v>
      </c>
      <c r="I38" s="4" t="str">
        <f t="shared" si="3"/>
        <v>#if PWM11&gt;=0
mcu_config_pwm(PWM11);
#endif</v>
      </c>
    </row>
    <row r="39" spans="1:9" ht="15" customHeight="1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PWM12_AHB1EN (__rccgpioen__(PWM12_PORT))
#define PWM12_GPIO (__gpio__(PWM12_PORT))
#define DIO36 36
#define DIO36_PORT PWM12_PORT
#define DIO36_BIT PWM12_BIT
#define DIO36_AHB1EN PWM12_AHB1EN
#define DIO36_GPIO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#define DIO36_AF PWM12_AF
#endif</v>
      </c>
      <c r="I39" s="4" t="str">
        <f t="shared" si="3"/>
        <v>#if PWM12&gt;=0
mcu_config_pwm(PWM12);
#endif</v>
      </c>
    </row>
    <row r="40" spans="1:9" ht="15" customHeight="1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PWM13_AHB1EN (__rccgpioen__(PWM13_PORT))
#define PWM13_GPIO (__gpio__(PWM13_PORT))
#define DIO37 37
#define DIO37_PORT PWM13_PORT
#define DIO37_BIT PWM13_BIT
#define DIO37_AHB1EN PWM13_AHB1EN
#define DIO37_GPIO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#define DIO37_AF PWM13_AF
#endif</v>
      </c>
      <c r="I40" s="4" t="str">
        <f t="shared" si="3"/>
        <v>#if PWM13&gt;=0
mcu_config_pwm(PWM13);
#endif</v>
      </c>
    </row>
    <row r="41" spans="1:9" ht="15" customHeight="1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PWM14_AHB1EN (__rccgpioen__(PWM14_PORT))
#define PWM14_GPIO (__gpio__(PWM14_PORT))
#define DIO38 38
#define DIO38_PORT PWM14_PORT
#define DIO38_BIT PWM14_BIT
#define DIO38_AHB1EN PWM14_AHB1EN
#define DIO38_GPIO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#define DIO38_AF PWM14_AF
#endif</v>
      </c>
      <c r="I41" s="4" t="str">
        <f t="shared" si="3"/>
        <v>#if PWM14&gt;=0
mcu_config_pwm(PWM14);
#endif</v>
      </c>
    </row>
    <row r="42" spans="1:9" ht="15" customHeight="1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PWM15_AHB1EN (__rccgpioen__(PWM15_PORT))
#define PWM15_GPIO (__gpio__(PWM15_PORT))
#define DIO39 39
#define DIO39_PORT PWM15_PORT
#define DIO39_BIT PWM15_BIT
#define DIO39_AHB1EN PWM15_AHB1EN
#define DIO39_GPIO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#define DIO39_AF PWM15_AF
#endif</v>
      </c>
      <c r="I42" s="4" t="str">
        <f t="shared" si="3"/>
        <v>#if PWM15&gt;=0
mcu_config_pwm(PWM15);
#endif</v>
      </c>
    </row>
    <row r="43" spans="1:9" ht="15" customHeight="1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50" si="6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40
#define SERVO0_AHB1EN (__rccgpioen__(SERVO0_PORT))
#define SERVO0_GPIO (__gpio__(SERVO0_PORT))
#define DIO40 40
#define DIO40_PORT SERVO0_PORT
#define DIO40_BIT SERVO0_BIT
#define DIO40_AHB1EN SERVO0_AHB1EN
#define DIO40_GPIO SERVO0_GPIO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9">"#if "&amp;C43&amp;"&gt;=0
mcu_config_output("&amp;C43&amp;");
#endif"</f>
        <v>#if SERVO0&gt;=0
mcu_config_output(SERVO0);
#endif</v>
      </c>
    </row>
    <row r="44" spans="1:9" ht="15" customHeight="1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SERVO1_AHB1EN (__rccgpioen__(SERVO1_PORT))
#define SERVO1_GPIO (__gpio__(SERVO1_PORT))
#define DIO41 41
#define DIO41_PORT SERVO1_PORT
#define DIO41_BIT SERVO1_BIT
#define DIO41_AHB1EN SERVO1_AHB1EN
#define DIO41_GPIO SERVO1_GPIO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</row>
    <row r="45" spans="1:9" ht="15" customHeight="1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SERVO2_AHB1EN (__rccgpioen__(SERVO2_PORT))
#define SERVO2_GPIO (__gpio__(SERVO2_PORT))
#define DIO42 42
#define DIO42_PORT SERVO2_PORT
#define DIO42_BIT SERVO2_BIT
#define DIO42_AHB1EN SERVO2_AHB1EN
#define DIO42_GPIO SERVO2_GPIO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</row>
    <row r="46" spans="1:9" ht="15" customHeight="1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SERVO3_AHB1EN (__rccgpioen__(SERVO3_PORT))
#define SERVO3_GPIO (__gpio__(SERVO3_PORT))
#define DIO43 43
#define DIO43_PORT SERVO3_PORT
#define DIO43_BIT SERVO3_BIT
#define DIO43_AHB1EN SERVO3_AHB1EN
#define DIO43_GPIO SERVO3_GPIO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</row>
    <row r="47" spans="1:9" ht="15" customHeight="1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SERVO4_AHB1EN (__rccgpioen__(SERVO4_PORT))
#define SERVO4_GPIO (__gpio__(SERVO4_PORT))
#define DIO44 44
#define DIO44_PORT SERVO4_PORT
#define DIO44_BIT SERVO4_BIT
#define DIO44_AHB1EN SERVO4_AHB1EN
#define DIO44_GPIO SERVO4_GPIO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</row>
    <row r="48" spans="1:9" ht="15" customHeight="1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SERVO5_AHB1EN (__rccgpioen__(SERVO5_PORT))
#define SERVO5_GPIO (__gpio__(SERVO5_PORT))
#define DIO45 45
#define DIO45_PORT SERVO5_PORT
#define DIO45_BIT SERVO5_BIT
#define DIO45_AHB1EN SERVO5_AHB1EN
#define DIO45_GPIO SERVO5_GPIO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6"/>
        <v>#if (defined(DOUT0_PORT) &amp;&amp; defined(DOUT0_BIT))
#define DOUT0 46
#define DOUT0_AHB1EN (__rccgpioen__(DOUT0_PORT))
#define DOUT0_GPIO (__gpio__(DOUT0_PORT))
#define DIO46 46
#define DIO46_PORT DOUT0_PORT
#define DIO46_BIT DOUT0_BIT
#define DIO46_AHB1EN DOUT0_AHB1EN
#define DIO46_GPIO DOUT0_GPIO
#endif</v>
      </c>
      <c r="F49" s="16"/>
      <c r="G49" s="16"/>
      <c r="H49" s="12"/>
      <c r="I49" s="4" t="str">
        <f t="shared" si="9"/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6"/>
        <v>#if (defined(DOUT1_PORT) &amp;&amp; defined(DOUT1_BIT))
#define DOUT1 47
#define DOUT1_AHB1EN (__rccgpioen__(DOUT1_PORT))
#define DOUT1_GPIO (__gpio__(DOUT1_PORT))
#define DIO47 47
#define DIO47_PORT DOUT1_PORT
#define DIO47_BIT DOUT1_BIT
#define DIO47_AHB1EN DOUT1_AHB1EN
#define DIO47_GPIO DOUT1_GPIO
#endif</v>
      </c>
      <c r="F50" s="16"/>
      <c r="G50" s="16"/>
      <c r="H50" s="12"/>
      <c r="I50" s="4" t="str">
        <f t="shared" si="9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DOUT2_AHB1EN (__rccgpioen__(DOUT2_PORT))
#define DOUT2_GPIO (__gpio__(DOUT2_PORT))
#define DIO48 48
#define DIO48_PORT DOUT2_PORT
#define DIO48_BIT DOUT2_BIT
#define DIO48_AHB1EN DOUT2_AHB1EN
#define DIO48_GPIO DOUT2_GPIO
#endif</v>
      </c>
      <c r="F51" s="12"/>
      <c r="G51" s="12"/>
      <c r="H51" s="12"/>
      <c r="I51" s="4" t="str">
        <f t="shared" ref="I51:I66" si="10">"#if "&amp;C51&amp;"&gt;=0
mcu_config_output("&amp;C51&amp;");
#endif"</f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DOUT3_AHB1EN (__rccgpioen__(DOUT3_PORT))
#define DOUT3_GPIO (__gpio__(DOUT3_PORT))
#define DIO49 49
#define DIO49_PORT DOUT3_PORT
#define DIO49_BIT DOUT3_BIT
#define DIO49_AHB1EN DOUT3_AHB1EN
#define DIO49_GPIO DOUT3_GPIO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DOUT4_AHB1EN (__rccgpioen__(DOUT4_PORT))
#define DOUT4_GPIO (__gpio__(DOUT4_PORT))
#define DIO50 50
#define DIO50_PORT DOUT4_PORT
#define DIO50_BIT DOUT4_BIT
#define DIO50_AHB1EN DOUT4_AHB1EN
#define DIO50_GPIO DOUT4_GPIO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DOUT5_AHB1EN (__rccgpioen__(DOUT5_PORT))
#define DOUT5_GPIO (__gpio__(DOUT5_PORT))
#define DIO51 51
#define DIO51_PORT DOUT5_PORT
#define DIO51_BIT DOUT5_BIT
#define DIO51_AHB1EN DOUT5_AHB1EN
#define DIO51_GPIO DOUT5_GPIO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DOUT6_AHB1EN (__rccgpioen__(DOUT6_PORT))
#define DOUT6_GPIO (__gpio__(DOUT6_PORT))
#define DIO52 52
#define DIO52_PORT DOUT6_PORT
#define DIO52_BIT DOUT6_BIT
#define DIO52_AHB1EN DOUT6_AHB1EN
#define DIO52_GPIO DOUT6_GPIO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DOUT7_AHB1EN (__rccgpioen__(DOUT7_PORT))
#define DOUT7_GPIO (__gpio__(DOUT7_PORT))
#define DIO53 53
#define DIO53_PORT DOUT7_PORT
#define DIO53_BIT DOUT7_BIT
#define DIO53_AHB1EN DOUT7_AHB1EN
#define DIO53_GPIO DOUT7_GPIO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DOUT8_AHB1EN (__rccgpioen__(DOUT8_PORT))
#define DOUT8_GPIO (__gpio__(DOUT8_PORT))
#define DIO54 54
#define DIO54_PORT DOUT8_PORT
#define DIO54_BIT DOUT8_BIT
#define DIO54_AHB1EN DOUT8_AHB1EN
#define DIO54_GPIO DOUT8_GPIO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DOUT9_AHB1EN (__rccgpioen__(DOUT9_PORT))
#define DOUT9_GPIO (__gpio__(DOUT9_PORT))
#define DIO55 55
#define DIO55_PORT DOUT9_PORT
#define DIO55_BIT DOUT9_BIT
#define DIO55_AHB1EN DOUT9_AHB1EN
#define DIO55_GPIO DOUT9_GPIO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DOUT10_AHB1EN (__rccgpioen__(DOUT10_PORT))
#define DOUT10_GPIO (__gpio__(DOUT10_PORT))
#define DIO56 56
#define DIO56_PORT DOUT10_PORT
#define DIO56_BIT DOUT10_BIT
#define DIO56_AHB1EN DOUT10_AHB1EN
#define DIO56_GPIO DOUT10_GPIO
#endif</v>
      </c>
      <c r="F59" s="12"/>
      <c r="G59" s="12"/>
      <c r="H59" s="12"/>
      <c r="I59" s="4" t="str">
        <f t="shared" si="10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DOUT11_AHB1EN (__rccgpioen__(DOUT11_PORT))
#define DOUT11_GPIO (__gpio__(DOUT11_PORT))
#define DIO57 57
#define DIO57_PORT DOUT11_PORT
#define DIO57_BIT DOUT11_BIT
#define DIO57_AHB1EN DOUT11_AHB1EN
#define DIO57_GPIO DOUT11_GPIO
#endif</v>
      </c>
      <c r="F60" s="12"/>
      <c r="G60" s="12"/>
      <c r="H60" s="12"/>
      <c r="I60" s="4" t="str">
        <f t="shared" si="10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DOUT12_AHB1EN (__rccgpioen__(DOUT12_PORT))
#define DOUT12_GPIO (__gpio__(DOUT12_PORT))
#define DIO58 58
#define DIO58_PORT DOUT12_PORT
#define DIO58_BIT DOUT12_BIT
#define DIO58_AHB1EN DOUT12_AHB1EN
#define DIO58_GPIO DOUT12_GPIO
#endif</v>
      </c>
      <c r="F61" s="13"/>
      <c r="G61" s="13"/>
      <c r="H61" s="12"/>
      <c r="I61" s="4" t="str">
        <f t="shared" si="10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DOUT13_AHB1EN (__rccgpioen__(DOUT13_PORT))
#define DOUT13_GPIO (__gpio__(DOUT13_PORT))
#define DIO59 59
#define DIO59_PORT DOUT13_PORT
#define DIO59_BIT DOUT13_BIT
#define DIO59_AHB1EN DOUT13_AHB1EN
#define DIO59_GPIO DOUT13_GPIO
#endif</v>
      </c>
      <c r="F62" s="15"/>
      <c r="G62" s="12"/>
      <c r="H62" s="12"/>
      <c r="I62" s="4" t="str">
        <f t="shared" si="10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DOUT14_AHB1EN (__rccgpioen__(DOUT14_PORT))
#define DOUT14_GPIO (__gpio__(DOUT14_PORT))
#define DIO60 60
#define DIO60_PORT DOUT14_PORT
#define DIO60_BIT DOUT14_BIT
#define DIO60_AHB1EN DOUT14_AHB1EN
#define DIO60_GPIO DOUT14_GPIO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DOUT15_AHB1EN (__rccgpioen__(DOUT15_PORT))
#define DOUT15_GPIO (__gpio__(DOUT15_PORT))
#define DIO61 61
#define DIO61_PORT DOUT15_PORT
#define DIO61_BIT DOUT15_BIT
#define DIO61_AHB1EN DOUT15_AHB1EN
#define DIO61_GPIO DOUT15_GPIO
#endif</v>
      </c>
      <c r="F64" s="13"/>
      <c r="G64" s="12"/>
      <c r="H64" s="12"/>
      <c r="I64" s="4" t="str">
        <f t="shared" si="10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2" t="str">
        <f t="shared" si="1"/>
        <v>#if (defined(DOUT16_PORT) &amp;&amp; defined(DOUT16_BIT))
#define DOUT16 62
#define DOUT16_AHB1EN (__rccgpioen__(DOUT16_PORT))
#define DOUT16_GPIO (__gpio__(DOUT16_PORT))
#define DIO62 62
#define DIO62_PORT DOUT16_PORT
#define DIO62_BIT DOUT16_BIT
#define DIO62_AHB1EN DOUT16_AHB1EN
#define DIO62_GPIO DOUT16_GPIO
#endif</v>
      </c>
      <c r="F65" s="13"/>
      <c r="G65" s="12"/>
      <c r="H65" s="12"/>
      <c r="I65" s="4" t="str">
        <f t="shared" si="10"/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2" t="str">
        <f t="shared" si="1"/>
        <v>#if (defined(DOUT17_PORT) &amp;&amp; defined(DOUT17_BIT))
#define DOUT17 63
#define DOUT17_AHB1EN (__rccgpioen__(DOUT17_PORT))
#define DOUT17_GPIO (__gpio__(DOUT17_PORT))
#define DIO63 63
#define DIO63_PORT DOUT17_PORT
#define DIO63_BIT DOUT17_BIT
#define DIO63_AHB1EN DOUT17_AHB1EN
#define DIO63_GPIO DOUT17_GPIO
#endif</v>
      </c>
      <c r="F66" s="18"/>
      <c r="G66" s="18"/>
      <c r="H66" s="12"/>
      <c r="I66" s="4" t="str">
        <f t="shared" si="10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ref="E67:E82" si="11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64
#define DOUT18_AHB1EN (__rccgpioen__(DOUT18_PORT))
#define DOUT18_GPIO (__gpio__(DOUT18_PORT))
#define DIO64 64
#define DIO64_PORT DOUT18_PORT
#define DIO64_BIT DOUT18_BIT
#define DIO64_AHB1EN DOUT18_AHB1EN
#define DIO64_GPIO DOUT18_GPIO
#endif</v>
      </c>
      <c r="F67" s="16"/>
      <c r="G67" s="16"/>
      <c r="H67" s="16"/>
      <c r="I67" s="4" t="str">
        <f t="shared" ref="I67:I80" si="12">"#if "&amp;C67&amp;"&gt;=0
mcu_config_output("&amp;C67&amp;");
#endif"</f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DOUT19_AHB1EN (__rccgpioen__(DOUT19_PORT))
#define DOUT19_GPIO (__gpio__(DOUT19_PORT))
#define DIO65 65
#define DIO65_PORT DOUT19_PORT
#define DIO65_BIT DOUT19_BIT
#define DIO65_AHB1EN DOUT19_AHB1EN
#define DIO65_GPIO DOUT19_GPIO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DOUT20_AHB1EN (__rccgpioen__(DOUT20_PORT))
#define DOUT20_GPIO (__gpio__(DOUT20_PORT))
#define DIO66 66
#define DIO66_PORT DOUT20_PORT
#define DIO66_BIT DOUT20_BIT
#define DIO66_AHB1EN DOUT20_AHB1EN
#define DIO66_GPIO DOUT20_GPIO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DOUT21_AHB1EN (__rccgpioen__(DOUT21_PORT))
#define DOUT21_GPIO (__gpio__(DOUT21_PORT))
#define DIO67 67
#define DIO67_PORT DOUT21_PORT
#define DIO67_BIT DOUT21_BIT
#define DIO67_AHB1EN DOUT21_AHB1EN
#define DIO67_GPIO DOUT21_GPIO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DOUT22_AHB1EN (__rccgpioen__(DOUT22_PORT))
#define DOUT22_GPIO (__gpio__(DOUT22_PORT))
#define DIO68 68
#define DIO68_PORT DOUT22_PORT
#define DIO68_BIT DOUT22_BIT
#define DIO68_AHB1EN DOUT22_AHB1EN
#define DIO68_GPIO DOUT22_GPIO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DOUT23_AHB1EN (__rccgpioen__(DOUT23_PORT))
#define DOUT23_GPIO (__gpio__(DOUT23_PORT))
#define DIO69 69
#define DIO69_PORT DOUT23_PORT
#define DIO69_BIT DOUT23_BIT
#define DIO69_AHB1EN DOUT23_AHB1EN
#define DIO69_GPIO DOUT23_GPIO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DOUT24_AHB1EN (__rccgpioen__(DOUT24_PORT))
#define DOUT24_GPIO (__gpio__(DOUT24_PORT))
#define DIO70 70
#define DIO70_PORT DOUT24_PORT
#define DIO70_BIT DOUT24_BIT
#define DIO70_AHB1EN DOUT24_AHB1EN
#define DIO70_GPIO DOUT24_GPIO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DOUT25_AHB1EN (__rccgpioen__(DOUT25_PORT))
#define DOUT25_GPIO (__gpio__(DOUT25_PORT))
#define DIO71 71
#define DIO71_PORT DOUT25_PORT
#define DIO71_BIT DOUT25_BIT
#define DIO71_AHB1EN DOUT25_AHB1EN
#define DIO71_GPIO DOUT25_GPIO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DOUT26_AHB1EN (__rccgpioen__(DOUT26_PORT))
#define DOUT26_GPIO (__gpio__(DOUT26_PORT))
#define DIO72 72
#define DIO72_PORT DOUT26_PORT
#define DIO72_BIT DOUT26_BIT
#define DIO72_AHB1EN DOUT26_AHB1EN
#define DIO72_GPIO DOUT26_GPIO
#endif</v>
      </c>
      <c r="F75" s="16"/>
      <c r="G75" s="16"/>
      <c r="H75" s="16"/>
      <c r="I75" s="4" t="str">
        <f t="shared" si="12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DOUT27_AHB1EN (__rccgpioen__(DOUT27_PORT))
#define DOUT27_GPIO (__gpio__(DOUT27_PORT))
#define DIO73 73
#define DIO73_PORT DOUT27_PORT
#define DIO73_BIT DOUT27_BIT
#define DIO73_AHB1EN DOUT27_AHB1EN
#define DIO73_GPIO DOUT27_GPIO
#endif</v>
      </c>
      <c r="F76" s="16"/>
      <c r="G76" s="16"/>
      <c r="H76" s="16"/>
      <c r="I76" s="4" t="str">
        <f t="shared" si="12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DOUT28_AHB1EN (__rccgpioen__(DOUT28_PORT))
#define DOUT28_GPIO (__gpio__(DOUT28_PORT))
#define DIO74 74
#define DIO74_PORT DOUT28_PORT
#define DIO74_BIT DOUT28_BIT
#define DIO74_AHB1EN DOUT28_AHB1EN
#define DIO74_GPIO DOUT28_GPIO
#endif</v>
      </c>
      <c r="F77" s="13"/>
      <c r="G77" s="13"/>
      <c r="H77" s="16"/>
      <c r="I77" s="4" t="str">
        <f t="shared" si="12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DOUT29_AHB1EN (__rccgpioen__(DOUT29_PORT))
#define DOUT29_GPIO (__gpio__(DOUT29_PORT))
#define DIO75 75
#define DIO75_PORT DOUT29_PORT
#define DIO75_BIT DOUT29_BIT
#define DIO75_AHB1EN DOUT29_AHB1EN
#define DIO75_GPIO DOUT29_GPIO
#endif</v>
      </c>
      <c r="F78" s="15"/>
      <c r="G78" s="16"/>
      <c r="H78" s="16"/>
      <c r="I78" s="4" t="str">
        <f t="shared" si="12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DOUT30_AHB1EN (__rccgpioen__(DOUT30_PORT))
#define DOUT30_GPIO (__gpio__(DOUT30_PORT))
#define DIO76 76
#define DIO76_PORT DOUT30_PORT
#define DIO76_BIT DOUT30_BIT
#define DIO76_AHB1EN DOUT30_AHB1EN
#define DIO76_GPIO DOUT30_GPIO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DOUT31_AHB1EN (__rccgpioen__(DOUT31_PORT))
#define DOUT31_GPIO (__gpio__(DOUT31_PORT))
#define DIO77 77
#define DIO77_PORT DOUT31_PORT
#define DIO77_BIT DOUT31_BIT
#define DIO77_AHB1EN DOUT31_AHB1EN
#define DIO77_GPIO DOUT31_GPIO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1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3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1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3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3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6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6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6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6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6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6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6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6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6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6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6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6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6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6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6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8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9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20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9"/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9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9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9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9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9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20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20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1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49" si="22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1"/>
        <v>#if SPI_SDI&gt;=0
mcu_config_input(SPI_SDI);
#ifdef SPI_SDI_PULLUP
mcu_config_pullup(SPI_SDI);
#endif
#endif</v>
      </c>
    </row>
    <row r="149" spans="1:9" ht="15" customHeight="1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ref="E149" si="23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>
      <c r="A150" s="17"/>
      <c r="B150" s="17"/>
      <c r="C150" s="17"/>
      <c r="D150" s="17"/>
      <c r="E150" s="17"/>
      <c r="F150" s="17"/>
      <c r="G150" s="8"/>
      <c r="H150" s="8"/>
      <c r="I150" s="8"/>
    </row>
    <row r="151" spans="1:9" ht="15" customHeight="1">
      <c r="A151" s="17"/>
      <c r="B151" s="17"/>
      <c r="C151" s="17"/>
      <c r="D151" s="17"/>
      <c r="E151" s="17"/>
      <c r="F151" s="17"/>
      <c r="G151" s="8"/>
      <c r="H151" s="8"/>
      <c r="I151" s="8"/>
    </row>
    <row r="152" spans="1:9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00"/>
  <sheetViews>
    <sheetView topLeftCell="A22" workbookViewId="0">
      <selection activeCell="I3" sqref="I3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  <c r="J2" s="24"/>
      <c r="K2" s="22"/>
      <c r="L2" s="22"/>
      <c r="M2" s="23"/>
    </row>
    <row r="3" spans="1:13" ht="15" customHeight="1">
      <c r="A3" s="4">
        <v>0</v>
      </c>
      <c r="B3" s="4" t="str">
        <f t="shared" ref="B3:B102" si="0">"DIO"&amp;A3</f>
        <v>DIO0</v>
      </c>
      <c r="C3" s="4" t="s">
        <v>7</v>
      </c>
      <c r="D3" s="4">
        <v>0</v>
      </c>
      <c r="E3" s="12" t="str">
        <f t="shared" ref="E3:E102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2"/>
      <c r="G3" s="12"/>
      <c r="H3" s="12"/>
      <c r="I3" s="4" t="str">
        <f t="shared" ref="I3:I22" si="2">"#if "&amp;C3&amp;"&gt;=0
mcu_config_output("&amp;C3&amp;");
#endif"</f>
        <v>#if STEP0&gt;=0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#if(defined(STEP1_BIT))
#define DIO1 1
#define STEP1 1
#define DIO1_BIT (STEP1_BIT)
#endif</v>
      </c>
      <c r="F4" s="12"/>
      <c r="G4" s="12"/>
      <c r="H4" s="12"/>
      <c r="I4" s="4" t="str">
        <f t="shared" si="2"/>
        <v>#if STEP1&gt;=0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#if(defined(STEP2_BIT))
#define DIO2 2
#define STEP2 2
#define DIO2_BIT (STEP2_BIT)
#endif</v>
      </c>
      <c r="F5" s="12"/>
      <c r="G5" s="12"/>
      <c r="H5" s="12"/>
      <c r="I5" s="4" t="str">
        <f t="shared" si="2"/>
        <v>#if STEP2&gt;=0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#if(defined(STEP3_BIT))
#define DIO3 3
#define STEP3 3
#define DIO3_BIT (STEP3_BIT)
#endif</v>
      </c>
      <c r="F6" s="12"/>
      <c r="G6" s="12"/>
      <c r="H6" s="12"/>
      <c r="I6" s="4" t="str">
        <f t="shared" si="2"/>
        <v>#if STEP3&gt;=0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#if(defined(STEP4_BIT))
#define DIO4 4
#define STEP4 4
#define DIO4_BIT (STEP4_BIT)
#endif</v>
      </c>
      <c r="F7" s="12"/>
      <c r="G7" s="12"/>
      <c r="H7" s="12"/>
      <c r="I7" s="4" t="str">
        <f t="shared" si="2"/>
        <v>#if STEP4&gt;=0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#if(defined(STEP5_BIT))
#define DIO5 5
#define STEP5 5
#define DIO5_BIT (STEP5_BIT)
#endif</v>
      </c>
      <c r="F8" s="12"/>
      <c r="G8" s="12"/>
      <c r="H8" s="12"/>
      <c r="I8" s="4" t="str">
        <f t="shared" si="2"/>
        <v>#if STEP5&gt;=0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#if(defined(STEP6_BIT))
#define DIO6 6
#define STEP6 6
#define DIO6_BIT (STEP6_BIT)
#endif</v>
      </c>
      <c r="F9" s="12"/>
      <c r="G9" s="12"/>
      <c r="H9" s="12"/>
      <c r="I9" s="4" t="str">
        <f t="shared" si="2"/>
        <v>#if STEP6&gt;=0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#if(defined(STEP7_BIT))
#define DIO7 7
#define STEP7 7
#define DIO7_BIT (STEP7_BIT)
#endif</v>
      </c>
      <c r="F10" s="12"/>
      <c r="G10" s="12"/>
      <c r="H10" s="12"/>
      <c r="I10" s="4" t="str">
        <f t="shared" si="2"/>
        <v>#if STEP7&gt;=0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#if(defined(DIR0_BIT))
#define DIO8 8
#define DIR0 8
#define DIO8_BIT (DIR0_BIT)
#endif</v>
      </c>
      <c r="F11" s="12"/>
      <c r="G11" s="12"/>
      <c r="H11" s="12"/>
      <c r="I11" s="4" t="str">
        <f t="shared" si="2"/>
        <v>#if DIR0&gt;=0
mcu_config_output(DIR0);
#endif</v>
      </c>
      <c r="J11" s="13"/>
      <c r="K11" s="13"/>
      <c r="L11" s="13"/>
      <c r="M11" s="13"/>
    </row>
    <row r="12" spans="1:13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#if(defined(DIR1_BIT))
#define DIO9 9
#define DIR1 9
#define DIO9_BIT (DIR1_BIT)
#endif</v>
      </c>
      <c r="F12" s="12"/>
      <c r="G12" s="12"/>
      <c r="H12" s="12"/>
      <c r="I12" s="4" t="str">
        <f t="shared" si="2"/>
        <v>#if DIR1&gt;=0
mcu_config_output(DIR1);
#endif</v>
      </c>
      <c r="J12" s="4"/>
      <c r="K12" s="4"/>
      <c r="L12" s="4"/>
      <c r="M12" s="4"/>
    </row>
    <row r="13" spans="1:13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#if(defined(DIR2_BIT))
#define DIO10 10
#define DIR2 10
#define DIO10_BIT (DIR2_BIT)
#endif</v>
      </c>
      <c r="F13" s="12"/>
      <c r="G13" s="12"/>
      <c r="H13" s="12"/>
      <c r="I13" s="4" t="str">
        <f t="shared" si="2"/>
        <v>#if DIR2&gt;=0
mcu_config_output(DIR2);
#endif</v>
      </c>
      <c r="J13" s="4"/>
      <c r="K13" s="4"/>
      <c r="L13" s="4"/>
      <c r="M13" s="4"/>
    </row>
    <row r="14" spans="1:13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#if(defined(DIR3_BIT))
#define DIO11 11
#define DIR3 11
#define DIO11_BIT (DIR3_BIT)
#endif</v>
      </c>
      <c r="F14" s="12"/>
      <c r="G14" s="12"/>
      <c r="H14" s="12"/>
      <c r="I14" s="4" t="str">
        <f t="shared" si="2"/>
        <v>#if DIR3&gt;=0
mcu_config_output(DIR3);
#endif</v>
      </c>
      <c r="J14" s="4"/>
      <c r="K14" s="4"/>
      <c r="L14" s="4"/>
      <c r="M14" s="4"/>
    </row>
    <row r="15" spans="1:13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#if(defined(DIR4_BIT))
#define DIO12 12
#define DIR4 12
#define DIO12_BIT (DIR4_BIT)
#endif</v>
      </c>
      <c r="F15" s="12"/>
      <c r="G15" s="12"/>
      <c r="H15" s="12"/>
      <c r="I15" s="4" t="str">
        <f t="shared" si="2"/>
        <v>#if DIR4&gt;=0
mcu_config_output(DIR4);
#endif</v>
      </c>
      <c r="J15" s="4"/>
      <c r="K15" s="4"/>
      <c r="L15" s="4"/>
      <c r="M15" s="4"/>
    </row>
    <row r="16" spans="1:13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#if(defined(DIR5_BIT))
#define DIO13 13
#define DIR5 13
#define DIO13_BIT (DIR5_BIT)
#endif</v>
      </c>
      <c r="F16" s="12"/>
      <c r="G16" s="12"/>
      <c r="H16" s="12"/>
      <c r="I16" s="4" t="str">
        <f t="shared" si="2"/>
        <v>#if DIR5&gt;=0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0"/>
        <v>DIO14</v>
      </c>
      <c r="C17" s="4" t="s">
        <v>21</v>
      </c>
      <c r="D17" s="4">
        <v>0</v>
      </c>
      <c r="E17" s="12" t="str">
        <f t="shared" si="1"/>
        <v>#if(defined(STEP0_EN_BIT))
#define DIO14 14
#define STEP0_EN 14
#define DIO14_BIT (STEP0_EN_BIT)
#endif</v>
      </c>
      <c r="F17" s="12"/>
      <c r="G17" s="12"/>
      <c r="H17" s="13"/>
      <c r="I17" s="4" t="str">
        <f t="shared" si="2"/>
        <v>#if STEP0_EN&gt;=0
mcu_config_output(STEP0_EN);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0"/>
        <v>DIO15</v>
      </c>
      <c r="C18" s="4" t="s">
        <v>22</v>
      </c>
      <c r="D18" s="4">
        <v>1</v>
      </c>
      <c r="E18" s="12" t="str">
        <f t="shared" si="1"/>
        <v>#if(defined(STEP1_EN_BIT))
#define DIO15 15
#define STEP1_EN 15
#define DIO15_BIT (STEP1_EN_BIT)
#endif</v>
      </c>
      <c r="F18" s="12"/>
      <c r="G18" s="12"/>
      <c r="H18" s="12"/>
      <c r="I18" s="4" t="str">
        <f t="shared" si="2"/>
        <v>#if STEP1_EN&gt;=0
mcu_config_output(STEP1_EN);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0"/>
        <v>DIO16</v>
      </c>
      <c r="C19" s="4" t="s">
        <v>23</v>
      </c>
      <c r="D19" s="4">
        <v>2</v>
      </c>
      <c r="E19" s="12" t="str">
        <f t="shared" si="1"/>
        <v>#if(defined(STEP2_EN_BIT))
#define DIO16 16
#define STEP2_EN 16
#define DIO16_BIT (STEP2_EN_BIT)
#endif</v>
      </c>
      <c r="F19" s="12"/>
      <c r="G19" s="12"/>
      <c r="H19" s="12"/>
      <c r="I19" s="4" t="str">
        <f t="shared" si="2"/>
        <v>#if STEP2_EN&gt;=0
mcu_config_output(STEP2_EN);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0"/>
        <v>DIO17</v>
      </c>
      <c r="C20" s="4" t="s">
        <v>24</v>
      </c>
      <c r="D20" s="4">
        <v>3</v>
      </c>
      <c r="E20" s="12" t="str">
        <f t="shared" si="1"/>
        <v>#if(defined(STEP3_EN_BIT))
#define DIO17 17
#define STEP3_EN 17
#define DIO17_BIT (STEP3_EN_BIT)
#endif</v>
      </c>
      <c r="F20" s="12"/>
      <c r="G20" s="12"/>
      <c r="H20" s="12"/>
      <c r="I20" s="4" t="str">
        <f t="shared" si="2"/>
        <v>#if STEP3_EN&gt;=0
mcu_config_output(STEP3_EN);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0"/>
        <v>DIO18</v>
      </c>
      <c r="C21" s="4" t="s">
        <v>25</v>
      </c>
      <c r="D21" s="4">
        <v>4</v>
      </c>
      <c r="E21" s="12" t="str">
        <f t="shared" si="1"/>
        <v>#if(defined(STEP4_EN_BIT))
#define DIO18 18
#define STEP4_EN 18
#define DIO18_BIT (STEP4_EN_BIT)
#endif</v>
      </c>
      <c r="F21" s="12"/>
      <c r="G21" s="12"/>
      <c r="H21" s="12"/>
      <c r="I21" s="4" t="str">
        <f t="shared" si="2"/>
        <v>#if STEP4_EN&gt;=0
mcu_config_output(STEP4_EN);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0"/>
        <v>DIO19</v>
      </c>
      <c r="C22" s="4" t="s">
        <v>26</v>
      </c>
      <c r="D22" s="4">
        <v>5</v>
      </c>
      <c r="E22" s="12" t="str">
        <f t="shared" si="1"/>
        <v>#if(defined(STEP5_EN_BIT))
#define DIO19 19
#define STEP5_EN 19
#define DIO19_BIT (STEP5_EN_BIT)
#endif</v>
      </c>
      <c r="F22" s="12"/>
      <c r="G22" s="12"/>
      <c r="H22" s="14" t="s">
        <v>121</v>
      </c>
      <c r="I22" s="4" t="str">
        <f t="shared" si="2"/>
        <v>#if STEP5_EN&gt;=0
mcu_config_output(STEP5_EN);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0"/>
        <v>DIO20</v>
      </c>
      <c r="C23" s="4" t="s">
        <v>27</v>
      </c>
      <c r="D23" s="4">
        <v>0</v>
      </c>
      <c r="E23" s="12" t="str">
        <f t="shared" si="1"/>
        <v>#if(defined(PWM0_BIT))
#define DIO20 20
#define PWM0 20
#define DIO20_BIT (PWM0_BIT)
#endif</v>
      </c>
      <c r="F23" s="12"/>
      <c r="G23" s="12"/>
      <c r="H23" s="12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4" t="str">
        <f t="shared" ref="I23:I38" si="5">"#if "&amp;C23&amp;"&gt;=0
mcu_config_pwm("&amp;C23&amp;");
#endif"</f>
        <v>#if PWM0&gt;=0
mcu_config_pwm(PWM0);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0"/>
        <v>DIO21</v>
      </c>
      <c r="C24" s="4" t="s">
        <v>28</v>
      </c>
      <c r="D24" s="4">
        <v>1</v>
      </c>
      <c r="E24" s="12" t="str">
        <f t="shared" si="1"/>
        <v>#if(defined(PWM1_BIT))
#define DIO21 21
#define PWM1 21
#define DIO21_BIT (PWM1_BIT)
#endif</v>
      </c>
      <c r="F24" s="12"/>
      <c r="G24" s="12"/>
      <c r="H24" s="12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4" t="str">
        <f t="shared" si="5"/>
        <v>#if PWM1&gt;=0
mcu_config_pwm(PWM1);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0"/>
        <v>DIO22</v>
      </c>
      <c r="C25" s="4" t="s">
        <v>29</v>
      </c>
      <c r="D25" s="4">
        <v>2</v>
      </c>
      <c r="E25" s="12" t="str">
        <f t="shared" si="1"/>
        <v>#if(defined(PWM2_BIT))
#define DIO22 22
#define PWM2 22
#define DIO22_BIT (PWM2_BIT)
#endif</v>
      </c>
      <c r="F25" s="12"/>
      <c r="G25" s="12"/>
      <c r="H25" s="12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4" t="str">
        <f t="shared" si="5"/>
        <v>#if PWM2&gt;=0
mcu_config_pwm(PWM2);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0"/>
        <v>DIO23</v>
      </c>
      <c r="C26" s="4" t="s">
        <v>30</v>
      </c>
      <c r="D26" s="4">
        <v>3</v>
      </c>
      <c r="E26" s="12" t="str">
        <f t="shared" si="1"/>
        <v>#if(defined(PWM3_BIT))
#define DIO23 23
#define PWM3 23
#define DIO23_BIT (PWM3_BIT)
#endif</v>
      </c>
      <c r="F26" s="12"/>
      <c r="G26" s="12"/>
      <c r="H26" s="12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4" t="str">
        <f t="shared" si="5"/>
        <v>#if PWM3&gt;=0
mcu_config_pwm(PWM3);
#endif</v>
      </c>
      <c r="J26" s="4"/>
      <c r="K26" s="4"/>
      <c r="L26" s="4"/>
      <c r="M26" s="4"/>
    </row>
    <row r="27" spans="1:13" ht="15" customHeight="1">
      <c r="A27" s="4">
        <v>24</v>
      </c>
      <c r="B27" s="4" t="str">
        <f t="shared" si="0"/>
        <v>DIO24</v>
      </c>
      <c r="C27" s="4" t="s">
        <v>31</v>
      </c>
      <c r="D27" s="4">
        <v>4</v>
      </c>
      <c r="E27" s="12" t="str">
        <f t="shared" si="1"/>
        <v>#if(defined(PWM4_BIT))
#define DIO24 24
#define PWM4 24
#define DIO24_BIT (PWM4_BIT)
#endif</v>
      </c>
      <c r="F27" s="12"/>
      <c r="G27" s="12"/>
      <c r="H27" s="12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4" t="str">
        <f t="shared" si="5"/>
        <v>#if PWM4&gt;=0
mcu_config_pwm(PWM4);
#endif</v>
      </c>
      <c r="J27" s="4"/>
      <c r="K27" s="4"/>
      <c r="L27" s="4"/>
      <c r="M27" s="4"/>
    </row>
    <row r="28" spans="1:13" ht="15" customHeight="1">
      <c r="A28" s="4">
        <v>25</v>
      </c>
      <c r="B28" s="4" t="str">
        <f t="shared" si="0"/>
        <v>DIO25</v>
      </c>
      <c r="C28" s="4" t="s">
        <v>32</v>
      </c>
      <c r="D28" s="4">
        <v>5</v>
      </c>
      <c r="E28" s="12" t="str">
        <f t="shared" si="1"/>
        <v>#if(defined(PWM5_BIT))
#define DIO25 25
#define PWM5 25
#define DIO25_BIT (PWM5_BIT)
#endif</v>
      </c>
      <c r="F28" s="12"/>
      <c r="G28" s="12"/>
      <c r="H28" s="12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4" t="str">
        <f t="shared" si="5"/>
        <v>#if PWM5&gt;=0
mcu_config_pwm(PWM5);
#endif</v>
      </c>
      <c r="J28" s="4"/>
      <c r="K28" s="4"/>
      <c r="L28" s="4"/>
      <c r="M28" s="4"/>
    </row>
    <row r="29" spans="1:13" ht="15" customHeight="1">
      <c r="A29" s="4">
        <v>26</v>
      </c>
      <c r="B29" s="4" t="str">
        <f t="shared" si="0"/>
        <v>DIO26</v>
      </c>
      <c r="C29" s="4" t="s">
        <v>33</v>
      </c>
      <c r="D29" s="4">
        <v>6</v>
      </c>
      <c r="E29" s="12" t="str">
        <f t="shared" si="1"/>
        <v>#if(defined(PWM6_BIT))
#define DIO26 26
#define PWM6 26
#define DIO26_BIT (PWM6_BIT)
#endif</v>
      </c>
      <c r="F29" s="12"/>
      <c r="G29" s="12"/>
      <c r="H29" s="12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4" t="str">
        <f t="shared" si="5"/>
        <v>#if PWM6&gt;=0
mcu_config_pwm(PWM6);
#endif</v>
      </c>
      <c r="J29" s="4"/>
      <c r="K29" s="4"/>
      <c r="L29" s="4"/>
      <c r="M29" s="4"/>
    </row>
    <row r="30" spans="1:13" ht="15" customHeight="1">
      <c r="A30" s="4">
        <v>27</v>
      </c>
      <c r="B30" s="4" t="str">
        <f t="shared" si="0"/>
        <v>DIO27</v>
      </c>
      <c r="C30" s="4" t="s">
        <v>34</v>
      </c>
      <c r="D30" s="4">
        <v>7</v>
      </c>
      <c r="E30" s="12" t="str">
        <f t="shared" si="1"/>
        <v>#if(defined(PWM7_BIT))
#define DIO27 27
#define PWM7 27
#define DIO27_BIT (PWM7_BIT)
#endif</v>
      </c>
      <c r="F30" s="12"/>
      <c r="G30" s="12"/>
      <c r="H30" s="12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4" t="str">
        <f t="shared" si="5"/>
        <v>#if PWM7&gt;=0
mcu_config_pwm(PWM7);
#endif</v>
      </c>
      <c r="J30" s="4"/>
      <c r="K30" s="4"/>
      <c r="L30" s="4"/>
      <c r="M30" s="4"/>
    </row>
    <row r="31" spans="1:13" ht="15" customHeight="1">
      <c r="A31" s="4">
        <v>28</v>
      </c>
      <c r="B31" s="4" t="str">
        <f t="shared" si="0"/>
        <v>DIO28</v>
      </c>
      <c r="C31" s="4" t="s">
        <v>35</v>
      </c>
      <c r="D31" s="4">
        <v>8</v>
      </c>
      <c r="E31" s="12" t="str">
        <f t="shared" si="1"/>
        <v>#if(defined(PWM8_BIT))
#define DIO28 28
#define PWM8 28
#define DIO28_BIT (PWM8_BIT)
#endif</v>
      </c>
      <c r="F31" s="12"/>
      <c r="G31" s="12"/>
      <c r="H31" s="12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4" t="str">
        <f t="shared" si="5"/>
        <v>#if PWM8&gt;=0
mcu_config_pwm(PWM8);
#endif</v>
      </c>
      <c r="J31" s="4"/>
      <c r="K31" s="4"/>
      <c r="L31" s="4"/>
      <c r="M31" s="4"/>
    </row>
    <row r="32" spans="1:13" ht="15" customHeight="1">
      <c r="A32" s="4">
        <v>29</v>
      </c>
      <c r="B32" s="4" t="str">
        <f t="shared" si="0"/>
        <v>DIO29</v>
      </c>
      <c r="C32" s="4" t="s">
        <v>36</v>
      </c>
      <c r="D32" s="4">
        <v>9</v>
      </c>
      <c r="E32" s="12" t="str">
        <f t="shared" si="1"/>
        <v>#if(defined(PWM9_BIT))
#define DIO29 29
#define PWM9 29
#define DIO29_BIT (PWM9_BIT)
#endif</v>
      </c>
      <c r="F32" s="12"/>
      <c r="G32" s="12"/>
      <c r="H32" s="12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4" t="str">
        <f t="shared" si="5"/>
        <v>#if PWM9&gt;=0
mcu_config_pwm(PWM9);
#endif</v>
      </c>
      <c r="J32" s="4"/>
      <c r="K32" s="4"/>
      <c r="L32" s="4"/>
      <c r="M32" s="4"/>
    </row>
    <row r="33" spans="1:13" ht="15" customHeight="1">
      <c r="A33" s="4">
        <v>30</v>
      </c>
      <c r="B33" s="4" t="str">
        <f t="shared" si="0"/>
        <v>DIO30</v>
      </c>
      <c r="C33" s="4" t="s">
        <v>37</v>
      </c>
      <c r="D33" s="4">
        <v>10</v>
      </c>
      <c r="E33" s="12" t="str">
        <f t="shared" si="1"/>
        <v>#if(defined(PWM10_BIT))
#define DIO30 30
#define PWM10 30
#define DIO30_BIT (PWM10_BIT)
#endif</v>
      </c>
      <c r="F33" s="12"/>
      <c r="G33" s="12"/>
      <c r="H33" s="12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4" t="str">
        <f t="shared" si="5"/>
        <v>#if PWM10&gt;=0
mcu_config_pwm(PWM10);
#endif</v>
      </c>
      <c r="J33" s="4"/>
      <c r="K33" s="4"/>
      <c r="L33" s="4"/>
      <c r="M33" s="4"/>
    </row>
    <row r="34" spans="1:13" ht="15" customHeight="1">
      <c r="A34" s="4">
        <v>31</v>
      </c>
      <c r="B34" s="4" t="str">
        <f t="shared" si="0"/>
        <v>DIO31</v>
      </c>
      <c r="C34" s="4" t="s">
        <v>38</v>
      </c>
      <c r="D34" s="4">
        <v>11</v>
      </c>
      <c r="E34" s="12" t="str">
        <f t="shared" si="1"/>
        <v>#if(defined(PWM11_BIT))
#define DIO31 31
#define PWM11 31
#define DIO31_BIT (PWM11_BIT)
#endif</v>
      </c>
      <c r="F34" s="12"/>
      <c r="G34" s="12"/>
      <c r="H34" s="12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4" t="str">
        <f t="shared" si="5"/>
        <v>#if PWM11&gt;=0
mcu_config_pwm(PWM11);
#endif</v>
      </c>
      <c r="J34" s="4"/>
      <c r="K34" s="4"/>
      <c r="L34" s="4"/>
      <c r="M34" s="4"/>
    </row>
    <row r="35" spans="1:13" ht="15" customHeight="1">
      <c r="A35" s="4">
        <v>32</v>
      </c>
      <c r="B35" s="4" t="str">
        <f t="shared" si="0"/>
        <v>DIO32</v>
      </c>
      <c r="C35" s="4" t="s">
        <v>39</v>
      </c>
      <c r="D35" s="4">
        <v>12</v>
      </c>
      <c r="E35" s="12" t="str">
        <f t="shared" si="1"/>
        <v>#if(defined(PWM12_BIT))
#define DIO32 32
#define PWM12 32
#define DIO32_BIT (PWM12_BIT)
#endif</v>
      </c>
      <c r="F35" s="12"/>
      <c r="G35" s="12"/>
      <c r="H35" s="12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4" t="str">
        <f t="shared" si="5"/>
        <v>#if PWM12&gt;=0
mcu_config_pwm(PWM12);
#endif</v>
      </c>
      <c r="J35" s="4"/>
      <c r="K35" s="4"/>
      <c r="L35" s="4"/>
      <c r="M35" s="4"/>
    </row>
    <row r="36" spans="1:13" ht="15" customHeight="1">
      <c r="A36" s="4">
        <v>33</v>
      </c>
      <c r="B36" s="4" t="str">
        <f t="shared" si="0"/>
        <v>DIO33</v>
      </c>
      <c r="C36" s="4" t="s">
        <v>40</v>
      </c>
      <c r="D36" s="4">
        <v>13</v>
      </c>
      <c r="E36" s="12" t="str">
        <f t="shared" si="1"/>
        <v>#if(defined(PWM13_BIT))
#define DIO33 33
#define PWM13 33
#define DIO33_BIT (PWM13_BIT)
#endif</v>
      </c>
      <c r="F36" s="12"/>
      <c r="G36" s="12"/>
      <c r="H36" s="12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4" t="str">
        <f t="shared" si="5"/>
        <v>#if PWM13&gt;=0
mcu_config_pwm(PWM13);
#endif</v>
      </c>
      <c r="J36" s="4"/>
      <c r="K36" s="4"/>
      <c r="L36" s="4"/>
      <c r="M36" s="4"/>
    </row>
    <row r="37" spans="1:13" ht="15" customHeight="1">
      <c r="A37" s="4">
        <v>34</v>
      </c>
      <c r="B37" s="4" t="str">
        <f t="shared" si="0"/>
        <v>DIO34</v>
      </c>
      <c r="C37" s="4" t="s">
        <v>41</v>
      </c>
      <c r="D37" s="4">
        <v>14</v>
      </c>
      <c r="E37" s="12" t="str">
        <f t="shared" si="1"/>
        <v>#if(defined(PWM14_BIT))
#define DIO34 34
#define PWM14 34
#define DIO34_BIT (PWM14_BIT)
#endif</v>
      </c>
      <c r="F37" s="12"/>
      <c r="G37" s="12"/>
      <c r="H37" s="12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4" t="str">
        <f t="shared" si="5"/>
        <v>#if PWM14&gt;=0
mcu_config_pwm(PWM14);
#endif</v>
      </c>
      <c r="J37" s="4"/>
      <c r="K37" s="4"/>
      <c r="L37" s="4"/>
      <c r="M37" s="4"/>
    </row>
    <row r="38" spans="1:13" ht="15" customHeight="1">
      <c r="A38" s="4">
        <v>35</v>
      </c>
      <c r="B38" s="4" t="str">
        <f t="shared" si="0"/>
        <v>DIO35</v>
      </c>
      <c r="C38" s="4" t="s">
        <v>42</v>
      </c>
      <c r="D38" s="4">
        <v>15</v>
      </c>
      <c r="E38" s="12" t="str">
        <f t="shared" si="1"/>
        <v>#if(defined(PWM15_BIT))
#define DIO35 35
#define PWM15 35
#define DIO35_BIT (PWM15_BIT)
#endif</v>
      </c>
      <c r="F38" s="12"/>
      <c r="G38" s="12"/>
      <c r="H38" s="12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4" t="str">
        <f t="shared" si="5"/>
        <v>#if PWM15&gt;=0
mcu_config_pwm(PWM15);
#endif</v>
      </c>
      <c r="J38" s="4"/>
      <c r="K38" s="4"/>
      <c r="L38" s="4"/>
      <c r="M38" s="4"/>
    </row>
    <row r="39" spans="1:13" ht="15" customHeight="1">
      <c r="A39" s="4">
        <v>36</v>
      </c>
      <c r="B39" s="4" t="str">
        <f t="shared" si="0"/>
        <v>DIO36</v>
      </c>
      <c r="C39" s="4" t="s">
        <v>43</v>
      </c>
      <c r="D39" s="4">
        <v>0</v>
      </c>
      <c r="E39" s="12" t="str">
        <f t="shared" si="1"/>
        <v>#if(defined(DOUT0_BIT))
#define DIO36 36
#define DOUT0 36
#define DIO36_BIT (DOUT0_BIT)
#endif</v>
      </c>
      <c r="F39" s="12"/>
      <c r="G39" s="12"/>
      <c r="H39" s="12"/>
      <c r="I39" s="4" t="str">
        <f t="shared" ref="I39:I54" si="6">"#if "&amp;C39&amp;"&gt;=0
mcu_config_output("&amp;C39&amp;");
#endif"</f>
        <v>#if DOUT0&gt;=0
mcu_config_output(DOUT0);
#endif</v>
      </c>
      <c r="J39" s="4"/>
      <c r="K39" s="4"/>
      <c r="L39" s="4"/>
      <c r="M39" s="4"/>
    </row>
    <row r="40" spans="1:13" ht="15" customHeight="1">
      <c r="A40" s="4">
        <v>37</v>
      </c>
      <c r="B40" s="4" t="str">
        <f t="shared" si="0"/>
        <v>DIO37</v>
      </c>
      <c r="C40" s="4" t="s">
        <v>44</v>
      </c>
      <c r="D40" s="4">
        <v>1</v>
      </c>
      <c r="E40" s="12" t="str">
        <f t="shared" si="1"/>
        <v>#if(defined(DOUT1_BIT))
#define DIO37 37
#define DOUT1 37
#define DIO37_BIT (DOUT1_BIT)
#endif</v>
      </c>
      <c r="F40" s="12"/>
      <c r="G40" s="12"/>
      <c r="H40" s="12"/>
      <c r="I40" s="4" t="str">
        <f t="shared" si="6"/>
        <v>#if DOUT1&gt;=0
mcu_config_output(DOUT1);
#endif</v>
      </c>
      <c r="J40" s="4"/>
      <c r="K40" s="4"/>
      <c r="L40" s="4"/>
      <c r="M40" s="4"/>
    </row>
    <row r="41" spans="1:13" ht="15" customHeight="1">
      <c r="A41" s="4">
        <v>38</v>
      </c>
      <c r="B41" s="4" t="str">
        <f t="shared" si="0"/>
        <v>DIO38</v>
      </c>
      <c r="C41" s="4" t="s">
        <v>45</v>
      </c>
      <c r="D41" s="4">
        <v>2</v>
      </c>
      <c r="E41" s="12" t="str">
        <f t="shared" si="1"/>
        <v>#if(defined(DOUT2_BIT))
#define DIO38 38
#define DOUT2 38
#define DIO38_BIT (DOUT2_BIT)
#endif</v>
      </c>
      <c r="F41" s="12"/>
      <c r="G41" s="12"/>
      <c r="H41" s="12"/>
      <c r="I41" s="4" t="str">
        <f t="shared" si="6"/>
        <v>#if DOUT2&gt;=0
mcu_config_output(DOUT2);
#endif</v>
      </c>
      <c r="J41" s="4"/>
      <c r="K41" s="4"/>
      <c r="L41" s="4"/>
      <c r="M41" s="4"/>
    </row>
    <row r="42" spans="1:13" ht="15" customHeight="1">
      <c r="A42" s="4">
        <v>39</v>
      </c>
      <c r="B42" s="4" t="str">
        <f t="shared" si="0"/>
        <v>DIO39</v>
      </c>
      <c r="C42" s="4" t="s">
        <v>46</v>
      </c>
      <c r="D42" s="4">
        <v>3</v>
      </c>
      <c r="E42" s="12" t="str">
        <f t="shared" si="1"/>
        <v>#if(defined(DOUT3_BIT))
#define DIO39 39
#define DOUT3 39
#define DIO39_BIT (DOUT3_BIT)
#endif</v>
      </c>
      <c r="F42" s="12"/>
      <c r="G42" s="12"/>
      <c r="H42" s="12"/>
      <c r="I42" s="4" t="str">
        <f t="shared" si="6"/>
        <v>#if DOUT3&gt;=0
mcu_config_output(DOUT3);
#endif</v>
      </c>
      <c r="J42" s="4"/>
      <c r="K42" s="4"/>
      <c r="L42" s="4"/>
      <c r="M42" s="4"/>
    </row>
    <row r="43" spans="1:13" ht="15" customHeight="1">
      <c r="A43" s="4">
        <v>40</v>
      </c>
      <c r="B43" s="4" t="str">
        <f t="shared" si="0"/>
        <v>DIO40</v>
      </c>
      <c r="C43" s="4" t="s">
        <v>47</v>
      </c>
      <c r="D43" s="4">
        <v>4</v>
      </c>
      <c r="E43" s="12" t="str">
        <f t="shared" si="1"/>
        <v>#if(defined(DOUT4_BIT))
#define DIO40 40
#define DOUT4 40
#define DIO40_BIT (DOUT4_BIT)
#endif</v>
      </c>
      <c r="F43" s="12"/>
      <c r="G43" s="12"/>
      <c r="H43" s="12"/>
      <c r="I43" s="4" t="str">
        <f t="shared" si="6"/>
        <v>#if DOUT4&gt;=0
mcu_config_output(DOUT4);
#endif</v>
      </c>
      <c r="J43" s="4"/>
      <c r="K43" s="4"/>
      <c r="L43" s="4"/>
      <c r="M43" s="4"/>
    </row>
    <row r="44" spans="1:13" ht="15" customHeight="1">
      <c r="A44" s="4">
        <v>41</v>
      </c>
      <c r="B44" s="4" t="str">
        <f t="shared" si="0"/>
        <v>DIO41</v>
      </c>
      <c r="C44" s="4" t="s">
        <v>48</v>
      </c>
      <c r="D44" s="4">
        <v>5</v>
      </c>
      <c r="E44" s="12" t="str">
        <f t="shared" si="1"/>
        <v>#if(defined(DOUT5_BIT))
#define DIO41 41
#define DOUT5 41
#define DIO41_BIT (DOUT5_BIT)
#endif</v>
      </c>
      <c r="F44" s="12"/>
      <c r="G44" s="12"/>
      <c r="H44" s="12"/>
      <c r="I44" s="4" t="str">
        <f t="shared" si="6"/>
        <v>#if DOUT5&gt;=0
mcu_config_output(DOUT5);
#endif</v>
      </c>
      <c r="J44" s="4"/>
      <c r="K44" s="4"/>
      <c r="L44" s="4"/>
      <c r="M44" s="4"/>
    </row>
    <row r="45" spans="1:13" ht="15" customHeight="1">
      <c r="A45" s="4">
        <v>42</v>
      </c>
      <c r="B45" s="4" t="str">
        <f t="shared" si="0"/>
        <v>DIO42</v>
      </c>
      <c r="C45" s="4" t="s">
        <v>49</v>
      </c>
      <c r="D45" s="4">
        <v>6</v>
      </c>
      <c r="E45" s="12" t="str">
        <f t="shared" si="1"/>
        <v>#if(defined(DOUT6_BIT))
#define DIO42 42
#define DOUT6 42
#define DIO42_BIT (DOUT6_BIT)
#endif</v>
      </c>
      <c r="F45" s="12"/>
      <c r="G45" s="12"/>
      <c r="H45" s="12"/>
      <c r="I45" s="4" t="str">
        <f t="shared" si="6"/>
        <v>#if DOUT6&gt;=0
mcu_config_output(DOUT6);
#endif</v>
      </c>
      <c r="J45" s="4"/>
      <c r="K45" s="4"/>
      <c r="L45" s="4"/>
      <c r="M45" s="4"/>
    </row>
    <row r="46" spans="1:13" ht="15" customHeight="1">
      <c r="A46" s="4">
        <v>43</v>
      </c>
      <c r="B46" s="4" t="str">
        <f t="shared" si="0"/>
        <v>DIO43</v>
      </c>
      <c r="C46" s="4" t="s">
        <v>50</v>
      </c>
      <c r="D46" s="4">
        <v>7</v>
      </c>
      <c r="E46" s="12" t="str">
        <f t="shared" si="1"/>
        <v>#if(defined(DOUT7_BIT))
#define DIO43 43
#define DOUT7 43
#define DIO43_BIT (DOUT7_BIT)
#endif</v>
      </c>
      <c r="F46" s="12"/>
      <c r="G46" s="12"/>
      <c r="H46" s="12"/>
      <c r="I46" s="4" t="str">
        <f t="shared" si="6"/>
        <v>#if DOUT7&gt;=0
mcu_config_output(DOUT7);
#endif</v>
      </c>
      <c r="J46" s="4"/>
      <c r="K46" s="4"/>
      <c r="L46" s="4"/>
      <c r="M46" s="4"/>
    </row>
    <row r="47" spans="1:13" ht="15" customHeight="1">
      <c r="A47" s="4">
        <v>44</v>
      </c>
      <c r="B47" s="4" t="str">
        <f t="shared" si="0"/>
        <v>DIO44</v>
      </c>
      <c r="C47" s="4" t="s">
        <v>51</v>
      </c>
      <c r="D47" s="4">
        <v>8</v>
      </c>
      <c r="E47" s="12" t="str">
        <f t="shared" si="1"/>
        <v>#if(defined(DOUT8_BIT))
#define DIO44 44
#define DOUT8 44
#define DIO44_BIT (DOUT8_BIT)
#endif</v>
      </c>
      <c r="F47" s="12"/>
      <c r="G47" s="12"/>
      <c r="H47" s="12"/>
      <c r="I47" s="4" t="str">
        <f t="shared" si="6"/>
        <v>#if DOUT8&gt;=0
mcu_config_output(DOUT8);
#endif</v>
      </c>
      <c r="J47" s="4"/>
      <c r="K47" s="4"/>
      <c r="L47" s="4"/>
      <c r="M47" s="4"/>
    </row>
    <row r="48" spans="1:13" ht="15" customHeight="1">
      <c r="A48" s="4">
        <v>45</v>
      </c>
      <c r="B48" s="4" t="str">
        <f t="shared" si="0"/>
        <v>DIO45</v>
      </c>
      <c r="C48" s="4" t="s">
        <v>52</v>
      </c>
      <c r="D48" s="4">
        <v>9</v>
      </c>
      <c r="E48" s="12" t="str">
        <f t="shared" si="1"/>
        <v>#if(defined(DOUT9_BIT))
#define DIO45 45
#define DOUT9 45
#define DIO45_BIT (DOUT9_BIT)
#endif</v>
      </c>
      <c r="F48" s="12"/>
      <c r="G48" s="12"/>
      <c r="H48" s="12"/>
      <c r="I48" s="4" t="str">
        <f t="shared" si="6"/>
        <v>#if DOUT9&gt;=0
mcu_config_output(DOUT9);
#endif</v>
      </c>
      <c r="J48" s="4"/>
      <c r="K48" s="4"/>
      <c r="L48" s="4"/>
      <c r="M48" s="4"/>
    </row>
    <row r="49" spans="1:13" ht="15" customHeight="1">
      <c r="A49" s="4">
        <v>46</v>
      </c>
      <c r="B49" s="4" t="str">
        <f t="shared" si="0"/>
        <v>DIO46</v>
      </c>
      <c r="C49" s="4" t="s">
        <v>53</v>
      </c>
      <c r="D49" s="4">
        <v>10</v>
      </c>
      <c r="E49" s="12" t="str">
        <f t="shared" si="1"/>
        <v>#if(defined(DOUT10_BIT))
#define DIO46 46
#define DOUT10 46
#define DIO46_BIT (DOUT10_BIT)
#endif</v>
      </c>
      <c r="F49" s="12"/>
      <c r="G49" s="12"/>
      <c r="H49" s="12"/>
      <c r="I49" s="4" t="str">
        <f t="shared" si="6"/>
        <v>#if DOUT10&gt;=0
mcu_config_output(DOUT10);
#endif</v>
      </c>
      <c r="J49" s="4"/>
      <c r="K49" s="4"/>
      <c r="L49" s="4"/>
      <c r="M49" s="4"/>
    </row>
    <row r="50" spans="1:13" ht="15" customHeight="1">
      <c r="A50" s="4">
        <v>47</v>
      </c>
      <c r="B50" s="4" t="str">
        <f t="shared" si="0"/>
        <v>DIO47</v>
      </c>
      <c r="C50" s="4" t="s">
        <v>54</v>
      </c>
      <c r="D50" s="4">
        <v>11</v>
      </c>
      <c r="E50" s="12" t="str">
        <f t="shared" si="1"/>
        <v>#if(defined(DOUT11_BIT))
#define DIO47 47
#define DOUT11 47
#define DIO47_BIT (DOUT11_BIT)
#endif</v>
      </c>
      <c r="F50" s="15"/>
      <c r="G50" s="12"/>
      <c r="H50" s="12"/>
      <c r="I50" s="4" t="str">
        <f t="shared" si="6"/>
        <v>#if DOUT11&gt;=0
mcu_config_output(DOUT11);
#endif</v>
      </c>
      <c r="J50" s="4"/>
      <c r="K50" s="4"/>
      <c r="L50" s="4"/>
      <c r="M50" s="4"/>
    </row>
    <row r="51" spans="1:13" ht="15" customHeight="1">
      <c r="A51" s="4">
        <v>48</v>
      </c>
      <c r="B51" s="4" t="str">
        <f t="shared" si="0"/>
        <v>DIO48</v>
      </c>
      <c r="C51" s="4" t="s">
        <v>55</v>
      </c>
      <c r="D51" s="4">
        <v>12</v>
      </c>
      <c r="E51" s="12" t="str">
        <f t="shared" si="1"/>
        <v>#if(defined(DOUT12_BIT))
#define DIO48 48
#define DOUT12 48
#define DIO48_BIT (DOUT12_BIT)
#endif</v>
      </c>
      <c r="F51" s="15"/>
      <c r="G51" s="12"/>
      <c r="H51" s="12"/>
      <c r="I51" s="4" t="str">
        <f t="shared" si="6"/>
        <v>#if DOUT12&gt;=0
mcu_config_output(DOUT12);
#endif</v>
      </c>
      <c r="J51" s="4"/>
      <c r="K51" s="4"/>
      <c r="L51" s="4"/>
      <c r="M51" s="4"/>
    </row>
    <row r="52" spans="1:13" ht="15" customHeight="1">
      <c r="A52" s="4">
        <v>49</v>
      </c>
      <c r="B52" s="4" t="str">
        <f t="shared" si="0"/>
        <v>DIO49</v>
      </c>
      <c r="C52" s="4" t="s">
        <v>56</v>
      </c>
      <c r="D52" s="4">
        <v>13</v>
      </c>
      <c r="E52" s="12" t="str">
        <f t="shared" si="1"/>
        <v>#if(defined(DOUT13_BIT))
#define DIO49 49
#define DOUT13 49
#define DIO49_BIT (DOUT13_BIT)
#endif</v>
      </c>
      <c r="F52" s="15"/>
      <c r="G52" s="12"/>
      <c r="H52" s="12"/>
      <c r="I52" s="4" t="str">
        <f t="shared" si="6"/>
        <v>#if DOUT13&gt;=0
mcu_config_output(DOUT13);
#endif</v>
      </c>
      <c r="J52" s="4"/>
      <c r="K52" s="4"/>
      <c r="L52" s="4"/>
      <c r="M52" s="4"/>
    </row>
    <row r="53" spans="1:13" ht="15" customHeight="1">
      <c r="A53" s="4">
        <v>50</v>
      </c>
      <c r="B53" s="4" t="str">
        <f t="shared" si="0"/>
        <v>DIO50</v>
      </c>
      <c r="C53" s="4" t="s">
        <v>57</v>
      </c>
      <c r="D53" s="4">
        <v>14</v>
      </c>
      <c r="E53" s="12" t="str">
        <f t="shared" si="1"/>
        <v>#if(defined(DOUT14_BIT))
#define DIO50 50
#define DOUT14 50
#define DIO50_BIT (DOUT14_BIT)
#endif</v>
      </c>
      <c r="F53" s="15"/>
      <c r="G53" s="12"/>
      <c r="H53" s="12"/>
      <c r="I53" s="4" t="str">
        <f t="shared" si="6"/>
        <v>#if DOUT14&gt;=0
mcu_config_output(DOUT14);
#endif</v>
      </c>
      <c r="J53" s="4"/>
      <c r="K53" s="4"/>
      <c r="L53" s="4"/>
      <c r="M53" s="4"/>
    </row>
    <row r="54" spans="1:13" ht="15" customHeight="1">
      <c r="A54" s="4">
        <v>51</v>
      </c>
      <c r="B54" s="4" t="str">
        <f t="shared" si="0"/>
        <v>DIO51</v>
      </c>
      <c r="C54" s="4" t="s">
        <v>58</v>
      </c>
      <c r="D54" s="4">
        <v>15</v>
      </c>
      <c r="E54" s="12" t="str">
        <f t="shared" si="1"/>
        <v>#if(defined(DOUT15_BIT))
#define DIO51 51
#define DOUT15 51
#define DIO51_BIT (DOUT15_BIT)
#endif</v>
      </c>
      <c r="F54" s="14" t="s">
        <v>122</v>
      </c>
      <c r="G54" s="14" t="s">
        <v>123</v>
      </c>
      <c r="H54" s="12"/>
      <c r="I54" s="4" t="str">
        <f t="shared" si="6"/>
        <v>#if DOUT15&gt;=0
mcu_config_output(DOUT15);
#endif</v>
      </c>
      <c r="J54" s="4"/>
      <c r="K54" s="4"/>
      <c r="L54" s="4"/>
      <c r="M54" s="4"/>
    </row>
    <row r="55" spans="1:13" ht="15" customHeight="1">
      <c r="A55" s="4">
        <v>52</v>
      </c>
      <c r="B55" s="4" t="str">
        <f t="shared" si="0"/>
        <v>DIO52</v>
      </c>
      <c r="C55" s="4" t="s">
        <v>59</v>
      </c>
      <c r="D55" s="4">
        <v>0</v>
      </c>
      <c r="E55" s="12" t="str">
        <f t="shared" si="1"/>
        <v>#if(defined(LIMIT_X_BIT))
#define DIO52 52
#define LIMIT_X 52
#define DIO52_BIT (LIMIT_X_BIT)
#endif</v>
      </c>
      <c r="F55" s="15" t="str">
        <f t="shared" ref="F55:F63" si="7">"#if(defined("&amp;C55&amp;"_ISR) &amp;&amp; defined("&amp;C55&amp;"))
#define "&amp;B55&amp;"_ISR ("&amp;C55&amp;"_ISR)
#define "&amp;C55&amp;"_ISRCALLBACK mcu_limit_isr
#define "&amp;B55&amp;"_ISRCALLBACK mcu_limit_isr
#endif"</f>
        <v>#if(defined(LIMIT_X_ISR) &amp;&amp; defined(LIMIT_X))
#define DIO52_ISR (LIMIT_X_ISR)
#define LIMIT_X_ISRCALLBACK mcu_limit_isr
#define DIO52_ISRCALLBACK mcu_limit_isr
#endif</v>
      </c>
      <c r="G55" s="12" t="str">
        <f t="shared" ref="G55:G68" si="8"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12"/>
      <c r="I55" s="12" t="str">
        <f t="shared" ref="I55:I68" si="9">"#if "&amp;C55&amp;"&gt;=0
mcu_config_input("&amp;C55&amp;");
#ifdef "&amp;C55&amp;"_PULLUP
mcu_config_pullup("&amp;C55&amp;");
#endif
#ifdef "&amp;C55&amp;"_ISR
mcu_config_input_isr("&amp;C55&amp;");
#endif
#endif"</f>
        <v>#if LIMIT_X&gt;=0
mcu_config_input(LIMIT_X);
#ifdef LIMIT_X_PULLUP
mcu_config_pullup(LIMIT_X);
#endif
#ifdef LIMIT_X_ISR
mcu_config_input_isr(LIMIT_X);
#endif
#endif</v>
      </c>
      <c r="J55" s="4"/>
      <c r="K55" s="4"/>
      <c r="L55" s="4"/>
      <c r="M55" s="4"/>
    </row>
    <row r="56" spans="1:13" ht="15" customHeight="1">
      <c r="A56" s="4">
        <v>53</v>
      </c>
      <c r="B56" s="4" t="str">
        <f t="shared" si="0"/>
        <v>DIO53</v>
      </c>
      <c r="C56" s="4" t="s">
        <v>60</v>
      </c>
      <c r="D56" s="4">
        <v>1</v>
      </c>
      <c r="E56" s="12" t="str">
        <f t="shared" si="1"/>
        <v>#if(defined(LIMIT_Y_BIT))
#define DIO53 53
#define LIMIT_Y 53
#define DIO53_BIT (LIMIT_Y_BIT)
#endif</v>
      </c>
      <c r="F56" s="15" t="str">
        <f t="shared" si="7"/>
        <v>#if(defined(LIMIT_Y_ISR) &amp;&amp; defined(LIMIT_Y))
#define DIO53_ISR (LIMIT_Y_ISR)
#define LIMIT_Y_ISRCALLBACK mcu_limit_isr
#define DIO53_ISRCALLBACK mcu_limit_isr
#endif</v>
      </c>
      <c r="G56" s="12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12"/>
      <c r="I56" s="12" t="str">
        <f t="shared" si="9"/>
        <v>#if LIMIT_Y&gt;=0
mcu_config_input(LIMIT_Y);
#ifdef LIMIT_Y_PULLUP
mcu_config_pullup(LIMIT_Y);
#endif
#ifdef LIMIT_Y_ISR
mcu_config_input_isr(LIMIT_Y);
#endif
#endif</v>
      </c>
      <c r="J56" s="4"/>
      <c r="K56" s="4"/>
      <c r="L56" s="4"/>
      <c r="M56" s="4"/>
    </row>
    <row r="57" spans="1:13" ht="15" customHeight="1">
      <c r="A57" s="4">
        <v>54</v>
      </c>
      <c r="B57" s="4" t="str">
        <f t="shared" si="0"/>
        <v>DIO54</v>
      </c>
      <c r="C57" s="4" t="s">
        <v>61</v>
      </c>
      <c r="D57" s="4">
        <v>2</v>
      </c>
      <c r="E57" s="12" t="str">
        <f t="shared" si="1"/>
        <v>#if(defined(LIMIT_Z_BIT))
#define DIO54 54
#define LIMIT_Z 54
#define DIO54_BIT (LIMIT_Z_BIT)
#endif</v>
      </c>
      <c r="F57" s="15" t="str">
        <f t="shared" si="7"/>
        <v>#if(defined(LIMIT_Z_ISR) &amp;&amp; defined(LIMIT_Z))
#define DIO54_ISR (LIMIT_Z_ISR)
#define LIMIT_Z_ISRCALLBACK mcu_limit_isr
#define DIO54_ISRCALLBACK mcu_limit_isr
#endif</v>
      </c>
      <c r="G57" s="12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12"/>
      <c r="I57" s="12" t="str">
        <f t="shared" si="9"/>
        <v>#if LIMIT_Z&gt;=0
mcu_config_input(LIMIT_Z);
#ifdef LIMIT_Z_PULLUP
mcu_config_pullup(LIMIT_Z);
#endif
#ifdef LIMIT_Z_ISR
mcu_config_input_isr(LIMIT_Z);
#endif
#endif</v>
      </c>
      <c r="J57" s="4"/>
      <c r="K57" s="4"/>
      <c r="L57" s="4"/>
      <c r="M57" s="4"/>
    </row>
    <row r="58" spans="1:13" ht="15" customHeight="1">
      <c r="A58" s="4">
        <v>55</v>
      </c>
      <c r="B58" s="4" t="str">
        <f t="shared" si="0"/>
        <v>DIO55</v>
      </c>
      <c r="C58" s="4" t="s">
        <v>62</v>
      </c>
      <c r="D58" s="4">
        <v>3</v>
      </c>
      <c r="E58" s="12" t="str">
        <f t="shared" si="1"/>
        <v>#if(defined(LIMIT_X2_BIT))
#define DIO55 55
#define LIMIT_X2 55
#define DIO55_BIT (LIMIT_X2_BIT)
#endif</v>
      </c>
      <c r="F58" s="15" t="str">
        <f t="shared" si="7"/>
        <v>#if(defined(LIMIT_X2_ISR) &amp;&amp; defined(LIMIT_X2))
#define DIO55_ISR (LIMIT_X2_ISR)
#define LIMIT_X2_ISRCALLBACK mcu_limit_isr
#define DIO55_ISRCALLBACK mcu_limit_isr
#endif</v>
      </c>
      <c r="G58" s="12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12"/>
      <c r="I58" s="12" t="str">
        <f t="shared" si="9"/>
        <v>#if LIMIT_X2&gt;=0
mcu_config_input(LIMIT_X2);
#ifdef LIMIT_X2_PULLUP
mcu_config_pullup(LIMIT_X2);
#endif
#ifdef LIMIT_X2_ISR
mcu_config_input_isr(LIMIT_X2);
#endif
#endif</v>
      </c>
      <c r="J58" s="4"/>
      <c r="K58" s="4"/>
      <c r="L58" s="4"/>
      <c r="M58" s="4"/>
    </row>
    <row r="59" spans="1:13" ht="15" customHeight="1">
      <c r="A59" s="4">
        <v>56</v>
      </c>
      <c r="B59" s="4" t="str">
        <f t="shared" si="0"/>
        <v>DIO56</v>
      </c>
      <c r="C59" s="4" t="s">
        <v>63</v>
      </c>
      <c r="D59" s="4">
        <v>4</v>
      </c>
      <c r="E59" s="12" t="str">
        <f t="shared" si="1"/>
        <v>#if(defined(LIMIT_Y2_BIT))
#define DIO56 56
#define LIMIT_Y2 56
#define DIO56_BIT (LIMIT_Y2_BIT)
#endif</v>
      </c>
      <c r="F59" s="15" t="str">
        <f t="shared" si="7"/>
        <v>#if(defined(LIMIT_Y2_ISR) &amp;&amp; defined(LIMIT_Y2))
#define DIO56_ISR (LIMIT_Y2_ISR)
#define LIMIT_Y2_ISRCALLBACK mcu_limit_isr
#define DIO56_ISRCALLBACK mcu_limit_isr
#endif</v>
      </c>
      <c r="G59" s="12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12"/>
      <c r="I59" s="12" t="str">
        <f t="shared" si="9"/>
        <v>#if LIMIT_Y2&gt;=0
mcu_config_input(LIMIT_Y2);
#ifdef LIMIT_Y2_PULLUP
mcu_config_pullup(LIMIT_Y2);
#endif
#ifdef LIMIT_Y2_ISR
mcu_config_input_isr(LIMIT_Y2);
#endif
#endif</v>
      </c>
      <c r="J59" s="4"/>
      <c r="K59" s="4"/>
      <c r="L59" s="4"/>
      <c r="M59" s="4"/>
    </row>
    <row r="60" spans="1:13" ht="15" customHeight="1">
      <c r="A60" s="4">
        <v>57</v>
      </c>
      <c r="B60" s="4" t="str">
        <f t="shared" si="0"/>
        <v>DIO57</v>
      </c>
      <c r="C60" s="4" t="s">
        <v>64</v>
      </c>
      <c r="D60" s="4">
        <v>5</v>
      </c>
      <c r="E60" s="12" t="str">
        <f t="shared" si="1"/>
        <v>#if(defined(LIMIT_Z2_BIT))
#define DIO57 57
#define LIMIT_Z2 57
#define DIO57_BIT (LIMIT_Z2_BIT)
#endif</v>
      </c>
      <c r="F60" s="15" t="str">
        <f t="shared" si="7"/>
        <v>#if(defined(LIMIT_Z2_ISR) &amp;&amp; defined(LIMIT_Z2))
#define DIO57_ISR (LIMIT_Z2_ISR)
#define LIMIT_Z2_ISRCALLBACK mcu_limit_isr
#define DIO57_ISRCALLBACK mcu_limit_isr
#endif</v>
      </c>
      <c r="G60" s="12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12"/>
      <c r="I60" s="12" t="str">
        <f t="shared" si="9"/>
        <v>#if LIMIT_Z2&gt;=0
mcu_config_input(LIMIT_Z2);
#ifdef LIMIT_Z2_PULLUP
mcu_config_pullup(LIMIT_Z2);
#endif
#ifdef LIMIT_Z2_ISR
mcu_config_input_isr(LIMIT_Z2);
#endif
#endif</v>
      </c>
      <c r="J60" s="4"/>
      <c r="K60" s="4"/>
      <c r="L60" s="4"/>
      <c r="M60" s="4"/>
    </row>
    <row r="61" spans="1:13" ht="15" customHeight="1">
      <c r="A61" s="4">
        <v>58</v>
      </c>
      <c r="B61" s="4" t="str">
        <f t="shared" si="0"/>
        <v>DIO58</v>
      </c>
      <c r="C61" s="4" t="s">
        <v>65</v>
      </c>
      <c r="D61" s="4">
        <v>6</v>
      </c>
      <c r="E61" s="12" t="str">
        <f t="shared" si="1"/>
        <v>#if(defined(LIMIT_A_BIT))
#define DIO58 58
#define LIMIT_A 58
#define DIO58_BIT (LIMIT_A_BIT)
#endif</v>
      </c>
      <c r="F61" s="15" t="str">
        <f t="shared" si="7"/>
        <v>#if(defined(LIMIT_A_ISR) &amp;&amp; defined(LIMIT_A))
#define DIO58_ISR (LIMIT_A_ISR)
#define LIMIT_A_ISRCALLBACK mcu_limit_isr
#define DIO58_ISRCALLBACK mcu_limit_isr
#endif</v>
      </c>
      <c r="G61" s="12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12"/>
      <c r="I61" s="12" t="str">
        <f t="shared" si="9"/>
        <v>#if LIMIT_A&gt;=0
mcu_config_input(LIMIT_A);
#ifdef LIMIT_A_PULLUP
mcu_config_pullup(LIMIT_A);
#endif
#ifdef LIMIT_A_ISR
mcu_config_input_isr(LIMIT_A);
#endif
#endif</v>
      </c>
      <c r="J61" s="4"/>
      <c r="K61" s="4"/>
      <c r="L61" s="4"/>
      <c r="M61" s="4"/>
    </row>
    <row r="62" spans="1:13" ht="15" customHeight="1">
      <c r="A62" s="4">
        <v>59</v>
      </c>
      <c r="B62" s="4" t="str">
        <f t="shared" si="0"/>
        <v>DIO59</v>
      </c>
      <c r="C62" s="4" t="s">
        <v>66</v>
      </c>
      <c r="D62" s="4">
        <v>7</v>
      </c>
      <c r="E62" s="12" t="str">
        <f t="shared" si="1"/>
        <v>#if(defined(LIMIT_B_BIT))
#define DIO59 59
#define LIMIT_B 59
#define DIO59_BIT (LIMIT_B_BIT)
#endif</v>
      </c>
      <c r="F62" s="15" t="str">
        <f t="shared" si="7"/>
        <v>#if(defined(LIMIT_B_ISR) &amp;&amp; defined(LIMIT_B))
#define DIO59_ISR (LIMIT_B_ISR)
#define LIMIT_B_ISRCALLBACK mcu_limit_isr
#define DIO59_ISRCALLBACK mcu_limit_isr
#endif</v>
      </c>
      <c r="G62" s="12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12"/>
      <c r="I62" s="12" t="str">
        <f t="shared" si="9"/>
        <v>#if LIMIT_B&gt;=0
mcu_config_input(LIMIT_B);
#ifdef LIMIT_B_PULLUP
mcu_config_pullup(LIMIT_B);
#endif
#ifdef LIMIT_B_ISR
mcu_config_input_isr(LIMIT_B);
#endif
#endif</v>
      </c>
      <c r="J62" s="4"/>
      <c r="K62" s="4"/>
      <c r="L62" s="4"/>
      <c r="M62" s="4"/>
    </row>
    <row r="63" spans="1:13" ht="15" customHeight="1">
      <c r="A63" s="4">
        <v>60</v>
      </c>
      <c r="B63" s="4" t="str">
        <f t="shared" si="0"/>
        <v>DIO60</v>
      </c>
      <c r="C63" s="4" t="s">
        <v>67</v>
      </c>
      <c r="D63" s="4">
        <v>8</v>
      </c>
      <c r="E63" s="12" t="str">
        <f t="shared" si="1"/>
        <v>#if(defined(LIMIT_C_BIT))
#define DIO60 60
#define LIMIT_C 60
#define DIO60_BIT (LIMIT_C_BIT)
#endif</v>
      </c>
      <c r="F63" s="15" t="str">
        <f t="shared" si="7"/>
        <v>#if(defined(LIMIT_C_ISR) &amp;&amp; defined(LIMIT_C))
#define DIO60_ISR (LIMIT_C_ISR)
#define LIMIT_C_ISRCALLBACK mcu_limit_isr
#define DIO60_ISRCALLBACK mcu_limit_isr
#endif</v>
      </c>
      <c r="G63" s="12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12"/>
      <c r="I63" s="12" t="str">
        <f t="shared" si="9"/>
        <v>#if LIMIT_C&gt;=0
mcu_config_input(LIMIT_C);
#ifdef LIMIT_C_PULLUP
mcu_config_pullup(LIMIT_C);
#endif
#ifdef LIMIT_C_ISR
mcu_config_input_isr(LIMIT_C);
#endif
#endif</v>
      </c>
      <c r="J63" s="4"/>
      <c r="K63" s="4"/>
      <c r="L63" s="4"/>
      <c r="M63" s="4"/>
    </row>
    <row r="64" spans="1:13" ht="15" customHeight="1">
      <c r="A64" s="4">
        <v>61</v>
      </c>
      <c r="B64" s="4" t="str">
        <f t="shared" si="0"/>
        <v>DIO61</v>
      </c>
      <c r="C64" s="7" t="s">
        <v>68</v>
      </c>
      <c r="D64" s="4">
        <v>0</v>
      </c>
      <c r="E64" s="12" t="str">
        <f t="shared" si="1"/>
        <v>#if(defined(PROBE_BIT))
#define DIO61 61
#define PROBE 61
#define DIO61_BIT (PROBE_BIT)
#endif</v>
      </c>
      <c r="F64" s="15" t="str">
        <f>"#if(defined("&amp;C64&amp;"_ISR) &amp;&amp; defined("&amp;C64&amp;"))
#define "&amp;B64&amp;"_ISR ("&amp;C64&amp;"_ISR)
#define "&amp;C64&amp;"_ISRCALLBACK mcu_probe_isr
#define "&amp;B64&amp;"_ISRCALLBACK mcu_probe_isr
#endif"</f>
        <v>#if(defined(PROBE_ISR) &amp;&amp; defined(PROBE))
#define DIO61_ISR (PROBE_ISR)
#define PROBE_ISRCALLBACK mcu_probe_isr
#define DIO61_ISRCALLBACK mcu_probe_isr
#endif</v>
      </c>
      <c r="G64" s="12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12"/>
      <c r="I64" s="12" t="str">
        <f t="shared" si="9"/>
        <v>#if PROBE&gt;=0
mcu_config_input(PROBE);
#ifdef PROBE_PULLUP
mcu_config_pullup(PROBE);
#endif
#ifdef PROBE_ISR
mcu_config_input_isr(PROBE);
#endif
#endif</v>
      </c>
      <c r="J64" s="4"/>
      <c r="K64" s="4"/>
      <c r="L64" s="4"/>
      <c r="M64" s="4"/>
    </row>
    <row r="65" spans="1:13" ht="15" customHeight="1">
      <c r="A65" s="4">
        <v>62</v>
      </c>
      <c r="B65" s="4" t="str">
        <f t="shared" si="0"/>
        <v>DIO62</v>
      </c>
      <c r="C65" s="4" t="s">
        <v>69</v>
      </c>
      <c r="D65" s="4">
        <v>0</v>
      </c>
      <c r="E65" s="12" t="str">
        <f t="shared" si="1"/>
        <v>#if(defined(ESTOP_BIT))
#define DIO62 62
#define ESTOP 62
#define DIO62_BIT (ESTOP_BIT)
#endif</v>
      </c>
      <c r="F65" s="15" t="str">
        <f t="shared" ref="F65:F68" si="10">"#if(defined("&amp;C65&amp;"_ISR) &amp;&amp; defined("&amp;C65&amp;"))
#define "&amp;B65&amp;"_ISR ("&amp;C65&amp;"_ISR)
#define "&amp;C65&amp;"_ISRCALLBACK mcu_control_isr
#define "&amp;B65&amp;"_ISRCALLBACK mcu_control_isr
#endif"</f>
        <v>#if(defined(ESTOP_ISR) &amp;&amp; defined(ESTOP))
#define DIO62_ISR (ESTOP_ISR)
#define ESTOP_ISRCALLBACK mcu_control_isr
#define DIO62_ISRCALLBACK mcu_control_isr
#endif</v>
      </c>
      <c r="G65" s="12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12"/>
      <c r="I65" s="12" t="str">
        <f t="shared" si="9"/>
        <v>#if ESTOP&gt;=0
mcu_config_input(ESTOP);
#ifdef ESTOP_PULLUP
mcu_config_pullup(ESTOP);
#endif
#ifdef ESTOP_ISR
mcu_config_input_isr(ESTOP);
#endif
#endif</v>
      </c>
      <c r="J65" s="4"/>
      <c r="K65" s="4"/>
      <c r="L65" s="4"/>
      <c r="M65" s="4"/>
    </row>
    <row r="66" spans="1:13" ht="15" customHeight="1">
      <c r="A66" s="4">
        <v>63</v>
      </c>
      <c r="B66" s="4" t="str">
        <f t="shared" si="0"/>
        <v>DIO63</v>
      </c>
      <c r="C66" s="4" t="s">
        <v>70</v>
      </c>
      <c r="D66" s="4">
        <v>1</v>
      </c>
      <c r="E66" s="12" t="str">
        <f t="shared" si="1"/>
        <v>#if(defined(SAFETY_DOOR_BIT))
#define DIO63 63
#define SAFETY_DOOR 63
#define DIO63_BIT (SAFETY_DOOR_BIT)
#endif</v>
      </c>
      <c r="F66" s="15" t="str">
        <f t="shared" si="10"/>
        <v>#if(defined(SAFETY_DOOR_ISR) &amp;&amp; defined(SAFETY_DOOR))
#define DIO63_ISR (SAFETY_DOOR_ISR)
#define SAFETY_DOOR_ISRCALLBACK mcu_control_isr
#define DIO63_ISRCALLBACK mcu_control_isr
#endif</v>
      </c>
      <c r="G66" s="12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12"/>
      <c r="I66" s="12" t="str">
        <f t="shared" si="9"/>
        <v>#if SAFETY_DOOR&gt;=0
mcu_config_input(SAFETY_DOOR);
#ifdef SAFETY_DOOR_PULLUP
mcu_config_pullup(SAFETY_DOOR);
#endif
#ifdef SAFETY_DOOR_ISR
mcu_config_input_isr(SAFETY_DOOR);
#endif
#endif</v>
      </c>
      <c r="J66" s="4"/>
      <c r="K66" s="4"/>
      <c r="L66" s="4"/>
      <c r="M66" s="4"/>
    </row>
    <row r="67" spans="1:13" ht="15" customHeight="1">
      <c r="A67" s="4">
        <v>64</v>
      </c>
      <c r="B67" s="4" t="str">
        <f t="shared" si="0"/>
        <v>DIO64</v>
      </c>
      <c r="C67" s="4" t="s">
        <v>71</v>
      </c>
      <c r="D67" s="4">
        <v>2</v>
      </c>
      <c r="E67" s="12" t="str">
        <f t="shared" si="1"/>
        <v>#if(defined(FHOLD_BIT))
#define DIO64 64
#define FHOLD 64
#define DIO64_BIT (FHOLD_BIT)
#endif</v>
      </c>
      <c r="F67" s="15" t="str">
        <f t="shared" si="10"/>
        <v>#if(defined(FHOLD_ISR) &amp;&amp; defined(FHOLD))
#define DIO64_ISR (FHOLD_ISR)
#define FHOLD_ISRCALLBACK mcu_control_isr
#define DIO64_ISRCALLBACK mcu_control_isr
#endif</v>
      </c>
      <c r="G67" s="12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12"/>
      <c r="I67" s="12" t="str">
        <f t="shared" si="9"/>
        <v>#if FHOLD&gt;=0
mcu_config_input(FHOLD);
#ifdef FHOLD_PULLUP
mcu_config_pullup(FHOLD);
#endif
#ifdef FHOLD_ISR
mcu_config_input_isr(FHOLD);
#endif
#endif</v>
      </c>
      <c r="J67" s="4"/>
      <c r="K67" s="4"/>
      <c r="L67" s="4"/>
      <c r="M67" s="4"/>
    </row>
    <row r="68" spans="1:13" ht="15" customHeight="1">
      <c r="A68" s="4">
        <v>65</v>
      </c>
      <c r="B68" s="4" t="str">
        <f t="shared" si="0"/>
        <v>DIO65</v>
      </c>
      <c r="C68" s="4" t="s">
        <v>72</v>
      </c>
      <c r="D68" s="4">
        <v>3</v>
      </c>
      <c r="E68" s="12" t="str">
        <f t="shared" si="1"/>
        <v>#if(defined(CS_RES_BIT))
#define DIO65 65
#define CS_RES 65
#define DIO65_BIT (CS_RES_BIT)
#endif</v>
      </c>
      <c r="F68" s="15" t="str">
        <f t="shared" si="10"/>
        <v>#if(defined(CS_RES_ISR) &amp;&amp; defined(CS_RES))
#define DIO65_ISR (CS_RES_ISR)
#define CS_RES_ISRCALLBACK mcu_control_isr
#define DIO65_ISRCALLBACK mcu_control_isr
#endif</v>
      </c>
      <c r="G68" s="12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4" t="s">
        <v>124</v>
      </c>
      <c r="I68" s="12" t="str">
        <f t="shared" si="9"/>
        <v>#if CS_RES&gt;=0
mcu_config_input(CS_RES);
#ifdef CS_RES_PULLUP
mcu_config_pullup(CS_RES);
#endif
#ifdef CS_RES_ISR
mcu_config_input_isr(CS_RES);
#endif
#endif</v>
      </c>
      <c r="J68" s="4"/>
      <c r="K68" s="4"/>
      <c r="L68" s="4"/>
      <c r="M68" s="4"/>
    </row>
    <row r="69" spans="1:13" ht="15" customHeight="1">
      <c r="A69" s="4">
        <v>66</v>
      </c>
      <c r="B69" s="4" t="str">
        <f t="shared" si="0"/>
        <v>DIO66</v>
      </c>
      <c r="C69" s="4" t="s">
        <v>73</v>
      </c>
      <c r="D69" s="4">
        <v>0</v>
      </c>
      <c r="E69" s="12" t="str">
        <f t="shared" si="1"/>
        <v>#if(defined(ANALOG0_BIT))
#define DIO66 66
#define ANALOG0 66
#define DIO66_BIT (ANALOG0_BIT)
#endif</v>
      </c>
      <c r="F69" s="12"/>
      <c r="G69" s="12"/>
      <c r="H69" s="15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4" t="str">
        <f t="shared" ref="I69:I84" si="12">"#if "&amp;C69&amp;"&gt;=0
mcu_config_input("&amp;C69&amp;");
#endif"</f>
        <v>#if ANALOG0&gt;=0
mcu_config_input(ANALOG0);
#endif</v>
      </c>
      <c r="J69" s="4"/>
      <c r="K69" s="4"/>
      <c r="L69" s="4"/>
      <c r="M69" s="4"/>
    </row>
    <row r="70" spans="1:13" ht="15" customHeight="1">
      <c r="A70" s="4">
        <v>67</v>
      </c>
      <c r="B70" s="4" t="str">
        <f t="shared" si="0"/>
        <v>DIO67</v>
      </c>
      <c r="C70" s="4" t="s">
        <v>74</v>
      </c>
      <c r="D70" s="4">
        <v>1</v>
      </c>
      <c r="E70" s="12" t="str">
        <f t="shared" si="1"/>
        <v>#if(defined(ANALOG1_BIT))
#define DIO67 67
#define ANALOG1 67
#define DIO67_BIT (ANALOG1_BIT)
#endif</v>
      </c>
      <c r="F70" s="12"/>
      <c r="G70" s="12"/>
      <c r="H70" s="15" t="str">
        <f t="shared" si="11"/>
        <v>#ifdef ANALOG1
#define DIO67_PRESC ANALOG1_PRESC
#define  DIO67_CHANNEL ANALOG1_CHANNEL
#endif</v>
      </c>
      <c r="I70" s="4" t="str">
        <f t="shared" si="12"/>
        <v>#if ANALOG1&gt;=0
mcu_config_input(ANALOG1);
#endif</v>
      </c>
      <c r="J70" s="4"/>
      <c r="K70" s="4"/>
      <c r="L70" s="4"/>
      <c r="M70" s="4"/>
    </row>
    <row r="71" spans="1:13" ht="15" customHeight="1">
      <c r="A71" s="4">
        <v>68</v>
      </c>
      <c r="B71" s="4" t="str">
        <f t="shared" si="0"/>
        <v>DIO68</v>
      </c>
      <c r="C71" s="4" t="s">
        <v>75</v>
      </c>
      <c r="D71" s="4">
        <v>2</v>
      </c>
      <c r="E71" s="12" t="str">
        <f t="shared" si="1"/>
        <v>#if(defined(ANALOG2_BIT))
#define DIO68 68
#define ANALOG2 68
#define DIO68_BIT (ANALOG2_BIT)
#endif</v>
      </c>
      <c r="F71" s="12"/>
      <c r="G71" s="12"/>
      <c r="H71" s="15" t="str">
        <f t="shared" si="11"/>
        <v>#ifdef ANALOG2
#define DIO68_PRESC ANALOG2_PRESC
#define  DIO68_CHANNEL ANALOG2_CHANNEL
#endif</v>
      </c>
      <c r="I71" s="4" t="str">
        <f t="shared" si="12"/>
        <v>#if ANALOG2&gt;=0
mcu_config_input(ANALOG2);
#endif</v>
      </c>
      <c r="J71" s="4"/>
      <c r="K71" s="4"/>
      <c r="L71" s="4"/>
      <c r="M71" s="4"/>
    </row>
    <row r="72" spans="1:13" ht="15" customHeight="1">
      <c r="A72" s="4">
        <v>69</v>
      </c>
      <c r="B72" s="4" t="str">
        <f t="shared" si="0"/>
        <v>DIO69</v>
      </c>
      <c r="C72" s="4" t="s">
        <v>76</v>
      </c>
      <c r="D72" s="4">
        <v>3</v>
      </c>
      <c r="E72" s="12" t="str">
        <f t="shared" si="1"/>
        <v>#if(defined(ANALOG3_BIT))
#define DIO69 69
#define ANALOG3 69
#define DIO69_BIT (ANALOG3_BIT)
#endif</v>
      </c>
      <c r="F72" s="12"/>
      <c r="G72" s="12"/>
      <c r="H72" s="15" t="str">
        <f t="shared" si="11"/>
        <v>#ifdef ANALOG3
#define DIO69_PRESC ANALOG3_PRESC
#define  DIO69_CHANNEL ANALOG3_CHANNEL
#endif</v>
      </c>
      <c r="I72" s="4" t="str">
        <f t="shared" si="12"/>
        <v>#if ANALOG3&gt;=0
mcu_config_input(ANALOG3);
#endif</v>
      </c>
      <c r="J72" s="4"/>
      <c r="K72" s="4"/>
      <c r="L72" s="4"/>
      <c r="M72" s="4"/>
    </row>
    <row r="73" spans="1:13" ht="15" customHeight="1">
      <c r="A73" s="4">
        <v>70</v>
      </c>
      <c r="B73" s="4" t="str">
        <f t="shared" si="0"/>
        <v>DIO70</v>
      </c>
      <c r="C73" s="4" t="s">
        <v>77</v>
      </c>
      <c r="D73" s="4">
        <v>4</v>
      </c>
      <c r="E73" s="12" t="str">
        <f t="shared" si="1"/>
        <v>#if(defined(ANALOG4_BIT))
#define DIO70 70
#define ANALOG4 70
#define DIO70_BIT (ANALOG4_BIT)
#endif</v>
      </c>
      <c r="F73" s="12"/>
      <c r="G73" s="12"/>
      <c r="H73" s="15" t="str">
        <f t="shared" si="11"/>
        <v>#ifdef ANALOG4
#define DIO70_PRESC ANALOG4_PRESC
#define  DIO70_CHANNEL ANALOG4_CHANNEL
#endif</v>
      </c>
      <c r="I73" s="4" t="str">
        <f t="shared" si="12"/>
        <v>#if ANALOG4&gt;=0
mcu_config_input(ANALOG4);
#endif</v>
      </c>
      <c r="J73" s="4"/>
      <c r="K73" s="4"/>
      <c r="L73" s="4"/>
      <c r="M73" s="4"/>
    </row>
    <row r="74" spans="1:13" ht="15" customHeight="1">
      <c r="A74" s="4">
        <v>71</v>
      </c>
      <c r="B74" s="4" t="str">
        <f t="shared" si="0"/>
        <v>DIO71</v>
      </c>
      <c r="C74" s="4" t="s">
        <v>78</v>
      </c>
      <c r="D74" s="4">
        <v>5</v>
      </c>
      <c r="E74" s="12" t="str">
        <f t="shared" si="1"/>
        <v>#if(defined(ANALOG5_BIT))
#define DIO71 71
#define ANALOG5 71
#define DIO71_BIT (ANALOG5_BIT)
#endif</v>
      </c>
      <c r="F74" s="12"/>
      <c r="G74" s="12"/>
      <c r="H74" s="15" t="str">
        <f t="shared" si="11"/>
        <v>#ifdef ANALOG5
#define DIO71_PRESC ANALOG5_PRESC
#define  DIO71_CHANNEL ANALOG5_CHANNEL
#endif</v>
      </c>
      <c r="I74" s="4" t="str">
        <f t="shared" si="12"/>
        <v>#if ANALOG5&gt;=0
mcu_config_input(ANALOG5);
#endif</v>
      </c>
      <c r="J74" s="4"/>
      <c r="K74" s="4"/>
      <c r="L74" s="4"/>
      <c r="M74" s="4"/>
    </row>
    <row r="75" spans="1:13" ht="15" customHeight="1">
      <c r="A75" s="4">
        <v>72</v>
      </c>
      <c r="B75" s="4" t="str">
        <f t="shared" si="0"/>
        <v>DIO72</v>
      </c>
      <c r="C75" s="4" t="s">
        <v>79</v>
      </c>
      <c r="D75" s="4">
        <v>6</v>
      </c>
      <c r="E75" s="12" t="str">
        <f t="shared" si="1"/>
        <v>#if(defined(ANALOG6_BIT))
#define DIO72 72
#define ANALOG6 72
#define DIO72_BIT (ANALOG6_BIT)
#endif</v>
      </c>
      <c r="F75" s="12"/>
      <c r="G75" s="12"/>
      <c r="H75" s="15" t="str">
        <f t="shared" si="11"/>
        <v>#ifdef ANALOG6
#define DIO72_PRESC ANALOG6_PRESC
#define  DIO72_CHANNEL ANALOG6_CHANNEL
#endif</v>
      </c>
      <c r="I75" s="4" t="str">
        <f t="shared" si="12"/>
        <v>#if ANALOG6&gt;=0
mcu_config_input(ANALOG6);
#endif</v>
      </c>
      <c r="J75" s="4"/>
      <c r="K75" s="4"/>
      <c r="L75" s="4"/>
      <c r="M75" s="4"/>
    </row>
    <row r="76" spans="1:13" ht="15" customHeight="1">
      <c r="A76" s="4">
        <v>73</v>
      </c>
      <c r="B76" s="4" t="str">
        <f t="shared" si="0"/>
        <v>DIO73</v>
      </c>
      <c r="C76" s="4" t="s">
        <v>80</v>
      </c>
      <c r="D76" s="4">
        <v>7</v>
      </c>
      <c r="E76" s="12" t="str">
        <f t="shared" si="1"/>
        <v>#if(defined(ANALOG7_BIT))
#define DIO73 73
#define ANALOG7 73
#define DIO73_BIT (ANALOG7_BIT)
#endif</v>
      </c>
      <c r="F76" s="12"/>
      <c r="G76" s="12"/>
      <c r="H76" s="15" t="str">
        <f t="shared" si="11"/>
        <v>#ifdef ANALOG7
#define DIO73_PRESC ANALOG7_PRESC
#define  DIO73_CHANNEL ANALOG7_CHANNEL
#endif</v>
      </c>
      <c r="I76" s="4" t="str">
        <f t="shared" si="12"/>
        <v>#if ANALOG7&gt;=0
mcu_config_input(ANALOG7);
#endif</v>
      </c>
      <c r="J76" s="4"/>
      <c r="K76" s="4"/>
      <c r="L76" s="4"/>
      <c r="M76" s="4"/>
    </row>
    <row r="77" spans="1:13" ht="15" customHeight="1">
      <c r="A77" s="4">
        <v>74</v>
      </c>
      <c r="B77" s="4" t="str">
        <f t="shared" si="0"/>
        <v>DIO74</v>
      </c>
      <c r="C77" s="4" t="s">
        <v>81</v>
      </c>
      <c r="D77" s="4">
        <v>8</v>
      </c>
      <c r="E77" s="12" t="str">
        <f t="shared" si="1"/>
        <v>#if(defined(ANALOG8_BIT))
#define DIO74 74
#define ANALOG8 74
#define DIO74_BIT (ANALOG8_BIT)
#endif</v>
      </c>
      <c r="F77" s="12"/>
      <c r="G77" s="12"/>
      <c r="H77" s="15" t="str">
        <f t="shared" si="11"/>
        <v>#ifdef ANALOG8
#define DIO74_PRESC ANALOG8_PRESC
#define  DIO74_CHANNEL ANALOG8_CHANNEL
#endif</v>
      </c>
      <c r="I77" s="4" t="str">
        <f t="shared" si="12"/>
        <v>#if ANALOG8&gt;=0
mcu_config_input(ANALOG8);
#endif</v>
      </c>
      <c r="J77" s="4"/>
      <c r="K77" s="4"/>
      <c r="L77" s="4"/>
      <c r="M77" s="4"/>
    </row>
    <row r="78" spans="1:13" ht="15" customHeight="1">
      <c r="A78" s="4">
        <v>75</v>
      </c>
      <c r="B78" s="4" t="str">
        <f t="shared" si="0"/>
        <v>DIO75</v>
      </c>
      <c r="C78" s="4" t="s">
        <v>82</v>
      </c>
      <c r="D78" s="4">
        <v>9</v>
      </c>
      <c r="E78" s="12" t="str">
        <f t="shared" si="1"/>
        <v>#if(defined(ANALOG9_BIT))
#define DIO75 75
#define ANALOG9 75
#define DIO75_BIT (ANALOG9_BIT)
#endif</v>
      </c>
      <c r="F78" s="12"/>
      <c r="G78" s="12"/>
      <c r="H78" s="15" t="str">
        <f t="shared" si="11"/>
        <v>#ifdef ANALOG9
#define DIO75_PRESC ANALOG9_PRESC
#define  DIO75_CHANNEL ANALOG9_CHANNEL
#endif</v>
      </c>
      <c r="I78" s="4" t="str">
        <f t="shared" si="12"/>
        <v>#if ANALOG9&gt;=0
mcu_config_input(ANALOG9);
#endif</v>
      </c>
      <c r="J78" s="4"/>
      <c r="K78" s="4"/>
      <c r="L78" s="4"/>
      <c r="M78" s="4"/>
    </row>
    <row r="79" spans="1:13" ht="15" customHeight="1">
      <c r="A79" s="4">
        <v>76</v>
      </c>
      <c r="B79" s="4" t="str">
        <f t="shared" si="0"/>
        <v>DIO76</v>
      </c>
      <c r="C79" s="4" t="s">
        <v>83</v>
      </c>
      <c r="D79" s="4">
        <v>10</v>
      </c>
      <c r="E79" s="12" t="str">
        <f t="shared" si="1"/>
        <v>#if(defined(ANALOG10_BIT))
#define DIO76 76
#define ANALOG10 76
#define DIO76_BIT (ANALOG10_BIT)
#endif</v>
      </c>
      <c r="F79" s="12"/>
      <c r="G79" s="12"/>
      <c r="H79" s="15" t="str">
        <f t="shared" si="11"/>
        <v>#ifdef ANALOG10
#define DIO76_PRESC ANALOG10_PRESC
#define  DIO76_CHANNEL ANALOG10_CHANNEL
#endif</v>
      </c>
      <c r="I79" s="4" t="str">
        <f t="shared" si="12"/>
        <v>#if ANALOG10&gt;=0
mcu_config_input(ANALOG10);
#endif</v>
      </c>
      <c r="J79" s="4"/>
      <c r="K79" s="4"/>
      <c r="L79" s="4"/>
      <c r="M79" s="4"/>
    </row>
    <row r="80" spans="1:13" ht="15" customHeight="1">
      <c r="A80" s="4">
        <v>77</v>
      </c>
      <c r="B80" s="4" t="str">
        <f t="shared" si="0"/>
        <v>DIO77</v>
      </c>
      <c r="C80" s="4" t="s">
        <v>84</v>
      </c>
      <c r="D80" s="4">
        <v>11</v>
      </c>
      <c r="E80" s="12" t="str">
        <f t="shared" si="1"/>
        <v>#if(defined(ANALOG11_BIT))
#define DIO77 77
#define ANALOG11 77
#define DIO77_BIT (ANALOG11_BIT)
#endif</v>
      </c>
      <c r="F80" s="12"/>
      <c r="G80" s="12"/>
      <c r="H80" s="15" t="str">
        <f t="shared" si="11"/>
        <v>#ifdef ANALOG11
#define DIO77_PRESC ANALOG11_PRESC
#define  DIO77_CHANNEL ANALOG11_CHANNEL
#endif</v>
      </c>
      <c r="I80" s="4" t="str">
        <f t="shared" si="12"/>
        <v>#if ANALOG11&gt;=0
mcu_config_input(ANALOG11);
#endif</v>
      </c>
      <c r="J80" s="4"/>
      <c r="K80" s="4"/>
      <c r="L80" s="4"/>
      <c r="M80" s="4"/>
    </row>
    <row r="81" spans="1:13" ht="15" customHeight="1">
      <c r="A81" s="4">
        <v>78</v>
      </c>
      <c r="B81" s="4" t="str">
        <f t="shared" si="0"/>
        <v>DIO78</v>
      </c>
      <c r="C81" s="4" t="s">
        <v>85</v>
      </c>
      <c r="D81" s="4">
        <v>12</v>
      </c>
      <c r="E81" s="12" t="str">
        <f t="shared" si="1"/>
        <v>#if(defined(ANALOG12_BIT))
#define DIO78 78
#define ANALOG12 78
#define DIO78_BIT (ANALOG12_BIT)
#endif</v>
      </c>
      <c r="F81" s="12"/>
      <c r="G81" s="12"/>
      <c r="H81" s="15" t="str">
        <f t="shared" si="11"/>
        <v>#ifdef ANALOG12
#define DIO78_PRESC ANALOG12_PRESC
#define  DIO78_CHANNEL ANALOG12_CHANNEL
#endif</v>
      </c>
      <c r="I81" s="4" t="str">
        <f t="shared" si="12"/>
        <v>#if ANALOG12&gt;=0
mcu_config_input(ANALOG12);
#endif</v>
      </c>
      <c r="J81" s="4"/>
      <c r="K81" s="4"/>
      <c r="L81" s="4"/>
      <c r="M81" s="4"/>
    </row>
    <row r="82" spans="1:13" ht="15" customHeight="1">
      <c r="A82" s="4">
        <v>79</v>
      </c>
      <c r="B82" s="4" t="str">
        <f t="shared" si="0"/>
        <v>DIO79</v>
      </c>
      <c r="C82" s="4" t="s">
        <v>86</v>
      </c>
      <c r="D82" s="4">
        <v>13</v>
      </c>
      <c r="E82" s="12" t="str">
        <f t="shared" si="1"/>
        <v>#if(defined(ANALOG13_BIT))
#define DIO79 79
#define ANALOG13 79
#define DIO79_BIT (ANALOG13_BIT)
#endif</v>
      </c>
      <c r="F82" s="12"/>
      <c r="G82" s="12"/>
      <c r="H82" s="15" t="str">
        <f t="shared" si="11"/>
        <v>#ifdef ANALOG13
#define DIO79_PRESC ANALOG13_PRESC
#define  DIO79_CHANNEL ANALOG13_CHANNEL
#endif</v>
      </c>
      <c r="I82" s="4" t="str">
        <f t="shared" si="12"/>
        <v>#if ANALOG13&gt;=0
mcu_config_input(ANALOG13);
#endif</v>
      </c>
      <c r="J82" s="4"/>
      <c r="K82" s="4"/>
      <c r="L82" s="4"/>
      <c r="M82" s="4"/>
    </row>
    <row r="83" spans="1:13" ht="15" customHeight="1">
      <c r="A83" s="4">
        <v>80</v>
      </c>
      <c r="B83" s="4" t="str">
        <f t="shared" si="0"/>
        <v>DIO80</v>
      </c>
      <c r="C83" s="4" t="s">
        <v>87</v>
      </c>
      <c r="D83" s="4">
        <v>14</v>
      </c>
      <c r="E83" s="12" t="str">
        <f t="shared" si="1"/>
        <v>#if(defined(ANALOG14_BIT))
#define DIO80 80
#define ANALOG14 80
#define DIO80_BIT (ANALOG14_BIT)
#endif</v>
      </c>
      <c r="F83" s="12"/>
      <c r="G83" s="12"/>
      <c r="H83" s="15" t="str">
        <f t="shared" si="11"/>
        <v>#ifdef ANALOG14
#define DIO80_PRESC ANALOG14_PRESC
#define  DIO80_CHANNEL ANALOG14_CHANNEL
#endif</v>
      </c>
      <c r="I83" s="4" t="str">
        <f t="shared" si="12"/>
        <v>#if ANALOG14&gt;=0
mcu_config_input(ANALOG14);
#endif</v>
      </c>
      <c r="J83" s="4"/>
      <c r="K83" s="4"/>
      <c r="L83" s="4"/>
      <c r="M83" s="4"/>
    </row>
    <row r="84" spans="1:13" ht="15" customHeight="1">
      <c r="A84" s="4">
        <v>81</v>
      </c>
      <c r="B84" s="4" t="str">
        <f t="shared" si="0"/>
        <v>DIO81</v>
      </c>
      <c r="C84" s="4" t="s">
        <v>88</v>
      </c>
      <c r="D84" s="4">
        <v>15</v>
      </c>
      <c r="E84" s="12" t="str">
        <f t="shared" si="1"/>
        <v>#if(defined(ANALOG15_BIT))
#define DIO81 81
#define ANALOG15 81
#define DIO81_BIT (ANALOG15_BIT)
#endif</v>
      </c>
      <c r="F84" s="12"/>
      <c r="G84" s="12"/>
      <c r="H84" s="15" t="str">
        <f t="shared" si="11"/>
        <v>#ifdef ANALOG15
#define DIO81_PRESC ANALOG15_PRESC
#define  DIO81_CHANNEL ANALOG15_CHANNEL
#endif</v>
      </c>
      <c r="I84" s="4" t="str">
        <f t="shared" si="12"/>
        <v>#if ANALOG15&gt;=0
mcu_config_input(ANALOG15);
#endif</v>
      </c>
      <c r="J84" s="4"/>
      <c r="K84" s="4"/>
      <c r="L84" s="4"/>
      <c r="M84" s="4"/>
    </row>
    <row r="85" spans="1:13" ht="15" customHeight="1">
      <c r="A85" s="4">
        <v>82</v>
      </c>
      <c r="B85" s="4" t="str">
        <f t="shared" si="0"/>
        <v>DIO82</v>
      </c>
      <c r="C85" s="7" t="s">
        <v>89</v>
      </c>
      <c r="D85" s="4">
        <v>0</v>
      </c>
      <c r="E85" s="12" t="str">
        <f t="shared" si="1"/>
        <v>#if(defined(DIN0_BIT))
#define DIO82 82
#define DIN0 82
#define DIO82_BIT (DIN0_BIT)
#endif</v>
      </c>
      <c r="F85" s="15" t="str">
        <f t="shared" ref="F85:F92" si="13">"#if(defined("&amp;C85&amp;"_ISR) &amp;&amp; defined("&amp;C85&amp;"))
#define "&amp;B85&amp;"_ISR ("&amp;C85&amp;"_ISR)
#define "&amp;C85&amp;"_ISRCALLBACK mcu_din_isr
#define "&amp;B85&amp;"_ISRCALLBACK mcu_din_isr
#endif"</f>
        <v>#if(defined(DIN0_ISR) &amp;&amp; defined(DIN0))
#define DIO82_ISR (DIN0_ISR)
#define DIN0_ISRCALLBACK mcu_din_isr
#define DIO82_ISRCALLBACK mcu_din_isr
#endif</v>
      </c>
      <c r="G85" s="12" t="str">
        <f t="shared" ref="G85:G92" si="14"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12"/>
      <c r="I85" s="12" t="str">
        <f t="shared" ref="I85:I92" si="15">"#if "&amp;C85&amp;"&gt;=0
mcu_config_input("&amp;C85&amp;");
#ifdef "&amp;C85&amp;"_PULLUP
mcu_config_pullup("&amp;C85&amp;");
#endif
#ifdef "&amp;C85&amp;"_ISR
mcu_config_input_isr("&amp;C85&amp;");
#endif
#endif"</f>
        <v>#if DIN0&gt;=0
mcu_config_input(DIN0);
#ifdef DIN0_PULLUP
mcu_config_pullup(DIN0);
#endif
#ifdef DIN0_ISR
mcu_config_input_isr(DIN0);
#endif
#endif</v>
      </c>
      <c r="J85" s="4"/>
      <c r="K85" s="4"/>
      <c r="L85" s="4"/>
      <c r="M85" s="4"/>
    </row>
    <row r="86" spans="1:13" ht="15" customHeight="1">
      <c r="A86" s="4">
        <v>83</v>
      </c>
      <c r="B86" s="4" t="str">
        <f t="shared" si="0"/>
        <v>DIO83</v>
      </c>
      <c r="C86" s="7" t="s">
        <v>90</v>
      </c>
      <c r="D86" s="4">
        <v>1</v>
      </c>
      <c r="E86" s="12" t="str">
        <f t="shared" si="1"/>
        <v>#if(defined(DIN1_BIT))
#define DIO83 83
#define DIN1 83
#define DIO83_BIT (DIN1_BIT)
#endif</v>
      </c>
      <c r="F86" s="15" t="str">
        <f t="shared" si="13"/>
        <v>#if(defined(DIN1_ISR) &amp;&amp; defined(DIN1))
#define DIO83_ISR (DIN1_ISR)
#define DIN1_ISRCALLBACK mcu_din_isr
#define DIO83_ISRCALLBACK mcu_din_isr
#endif</v>
      </c>
      <c r="G86" s="12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12"/>
      <c r="I86" s="12" t="str">
        <f t="shared" si="15"/>
        <v>#if DIN1&gt;=0
mcu_config_input(DIN1);
#ifdef DIN1_PULLUP
mcu_config_pullup(DIN1);
#endif
#ifdef DIN1_ISR
mcu_config_input_isr(DIN1);
#endif
#endif</v>
      </c>
      <c r="J86" s="4"/>
      <c r="K86" s="4"/>
      <c r="L86" s="4"/>
      <c r="M86" s="4"/>
    </row>
    <row r="87" spans="1:13" ht="15" customHeight="1">
      <c r="A87" s="4">
        <v>84</v>
      </c>
      <c r="B87" s="4" t="str">
        <f t="shared" si="0"/>
        <v>DIO84</v>
      </c>
      <c r="C87" s="7" t="s">
        <v>91</v>
      </c>
      <c r="D87" s="4">
        <v>2</v>
      </c>
      <c r="E87" s="12" t="str">
        <f t="shared" si="1"/>
        <v>#if(defined(DIN2_BIT))
#define DIO84 84
#define DIN2 84
#define DIO84_BIT (DIN2_BIT)
#endif</v>
      </c>
      <c r="F87" s="15" t="str">
        <f t="shared" si="13"/>
        <v>#if(defined(DIN2_ISR) &amp;&amp; defined(DIN2))
#define DIO84_ISR (DIN2_ISR)
#define DIN2_ISRCALLBACK mcu_din_isr
#define DIO84_ISRCALLBACK mcu_din_isr
#endif</v>
      </c>
      <c r="G87" s="12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12"/>
      <c r="I87" s="12" t="str">
        <f t="shared" si="15"/>
        <v>#if DIN2&gt;=0
mcu_config_input(DIN2);
#ifdef DIN2_PULLUP
mcu_config_pullup(DIN2);
#endif
#ifdef DIN2_ISR
mcu_config_input_isr(DIN2);
#endif
#endif</v>
      </c>
      <c r="J87" s="4"/>
      <c r="K87" s="4"/>
      <c r="L87" s="4"/>
      <c r="M87" s="4"/>
    </row>
    <row r="88" spans="1:13" ht="15" customHeight="1">
      <c r="A88" s="4">
        <v>85</v>
      </c>
      <c r="B88" s="4" t="str">
        <f t="shared" si="0"/>
        <v>DIO85</v>
      </c>
      <c r="C88" s="7" t="s">
        <v>92</v>
      </c>
      <c r="D88" s="4">
        <v>3</v>
      </c>
      <c r="E88" s="12" t="str">
        <f t="shared" si="1"/>
        <v>#if(defined(DIN3_BIT))
#define DIO85 85
#define DIN3 85
#define DIO85_BIT (DIN3_BIT)
#endif</v>
      </c>
      <c r="F88" s="15" t="str">
        <f t="shared" si="13"/>
        <v>#if(defined(DIN3_ISR) &amp;&amp; defined(DIN3))
#define DIO85_ISR (DIN3_ISR)
#define DIN3_ISRCALLBACK mcu_din_isr
#define DIO85_ISRCALLBACK mcu_din_isr
#endif</v>
      </c>
      <c r="G88" s="12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12"/>
      <c r="I88" s="12" t="str">
        <f t="shared" si="15"/>
        <v>#if DIN3&gt;=0
mcu_config_input(DIN3);
#ifdef DIN3_PULLUP
mcu_config_pullup(DIN3);
#endif
#ifdef DIN3_ISR
mcu_config_input_isr(DIN3);
#endif
#endif</v>
      </c>
      <c r="J88" s="4"/>
      <c r="K88" s="4"/>
      <c r="L88" s="4"/>
      <c r="M88" s="4"/>
    </row>
    <row r="89" spans="1:13" ht="15" customHeight="1">
      <c r="A89" s="4">
        <v>86</v>
      </c>
      <c r="B89" s="4" t="str">
        <f t="shared" si="0"/>
        <v>DIO86</v>
      </c>
      <c r="C89" s="7" t="s">
        <v>93</v>
      </c>
      <c r="D89" s="4">
        <v>4</v>
      </c>
      <c r="E89" s="12" t="str">
        <f t="shared" si="1"/>
        <v>#if(defined(DIN4_BIT))
#define DIO86 86
#define DIN4 86
#define DIO86_BIT (DIN4_BIT)
#endif</v>
      </c>
      <c r="F89" s="15" t="str">
        <f t="shared" si="13"/>
        <v>#if(defined(DIN4_ISR) &amp;&amp; defined(DIN4))
#define DIO86_ISR (DIN4_ISR)
#define DIN4_ISRCALLBACK mcu_din_isr
#define DIO86_ISRCALLBACK mcu_din_isr
#endif</v>
      </c>
      <c r="G89" s="12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12"/>
      <c r="I89" s="12" t="str">
        <f t="shared" si="15"/>
        <v>#if DIN4&gt;=0
mcu_config_input(DIN4);
#ifdef DIN4_PULLUP
mcu_config_pullup(DIN4);
#endif
#ifdef DIN4_ISR
mcu_config_input_isr(DIN4);
#endif
#endif</v>
      </c>
      <c r="J89" s="4"/>
      <c r="K89" s="4"/>
      <c r="L89" s="4"/>
      <c r="M89" s="4"/>
    </row>
    <row r="90" spans="1:13" ht="15" customHeight="1">
      <c r="A90" s="4">
        <v>87</v>
      </c>
      <c r="B90" s="4" t="str">
        <f t="shared" si="0"/>
        <v>DIO87</v>
      </c>
      <c r="C90" s="7" t="s">
        <v>94</v>
      </c>
      <c r="D90" s="4">
        <v>5</v>
      </c>
      <c r="E90" s="12" t="str">
        <f t="shared" si="1"/>
        <v>#if(defined(DIN5_BIT))
#define DIO87 87
#define DIN5 87
#define DIO87_BIT (DIN5_BIT)
#endif</v>
      </c>
      <c r="F90" s="15" t="str">
        <f t="shared" si="13"/>
        <v>#if(defined(DIN5_ISR) &amp;&amp; defined(DIN5))
#define DIO87_ISR (DIN5_ISR)
#define DIN5_ISRCALLBACK mcu_din_isr
#define DIO87_ISRCALLBACK mcu_din_isr
#endif</v>
      </c>
      <c r="G90" s="12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12"/>
      <c r="I90" s="12" t="str">
        <f t="shared" si="15"/>
        <v>#if DIN5&gt;=0
mcu_config_input(DIN5);
#ifdef DIN5_PULLUP
mcu_config_pullup(DIN5);
#endif
#ifdef DIN5_ISR
mcu_config_input_isr(DIN5);
#endif
#endif</v>
      </c>
      <c r="J90" s="4"/>
      <c r="K90" s="4"/>
      <c r="L90" s="4"/>
      <c r="M90" s="4"/>
    </row>
    <row r="91" spans="1:13" ht="15" customHeight="1">
      <c r="A91" s="4">
        <v>88</v>
      </c>
      <c r="B91" s="4" t="str">
        <f t="shared" si="0"/>
        <v>DIO88</v>
      </c>
      <c r="C91" s="7" t="s">
        <v>95</v>
      </c>
      <c r="D91" s="4">
        <v>6</v>
      </c>
      <c r="E91" s="12" t="str">
        <f t="shared" si="1"/>
        <v>#if(defined(DIN6_BIT))
#define DIO88 88
#define DIN6 88
#define DIO88_BIT (DIN6_BIT)
#endif</v>
      </c>
      <c r="F91" s="15" t="str">
        <f t="shared" si="13"/>
        <v>#if(defined(DIN6_ISR) &amp;&amp; defined(DIN6))
#define DIO88_ISR (DIN6_ISR)
#define DIN6_ISRCALLBACK mcu_din_isr
#define DIO88_ISRCALLBACK mcu_din_isr
#endif</v>
      </c>
      <c r="G91" s="12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12"/>
      <c r="I91" s="12" t="str">
        <f t="shared" si="15"/>
        <v>#if DIN6&gt;=0
mcu_config_input(DIN6);
#ifdef DIN6_PULLUP
mcu_config_pullup(DIN6);
#endif
#ifdef DIN6_ISR
mcu_config_input_isr(DIN6);
#endif
#endif</v>
      </c>
      <c r="J91" s="4"/>
      <c r="K91" s="4"/>
      <c r="L91" s="4"/>
      <c r="M91" s="4"/>
    </row>
    <row r="92" spans="1:13" ht="15" customHeight="1">
      <c r="A92" s="4">
        <v>89</v>
      </c>
      <c r="B92" s="4" t="str">
        <f t="shared" si="0"/>
        <v>DIO89</v>
      </c>
      <c r="C92" s="7" t="s">
        <v>96</v>
      </c>
      <c r="D92" s="4">
        <v>7</v>
      </c>
      <c r="E92" s="12" t="str">
        <f t="shared" si="1"/>
        <v>#if(defined(DIN7_BIT))
#define DIO89 89
#define DIN7 89
#define DIO89_BIT (DIN7_BIT)
#endif</v>
      </c>
      <c r="F92" s="15" t="str">
        <f t="shared" si="13"/>
        <v>#if(defined(DIN7_ISR) &amp;&amp; defined(DIN7))
#define DIO89_ISR (DIN7_ISR)
#define DIN7_ISRCALLBACK mcu_din_isr
#define DIO89_ISRCALLBACK mcu_din_isr
#endif</v>
      </c>
      <c r="G92" s="12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12"/>
      <c r="I92" s="12" t="str">
        <f t="shared" si="15"/>
        <v>#if DIN7&gt;=0
mcu_config_input(DIN7);
#ifdef DIN7_PULLUP
mcu_config_pullup(DIN7);
#endif
#ifdef DIN7_ISR
mcu_config_input_isr(DIN7);
#endif
#endif</v>
      </c>
      <c r="J92" s="4"/>
      <c r="K92" s="4"/>
      <c r="L92" s="4"/>
      <c r="M92" s="4"/>
    </row>
    <row r="93" spans="1:13" ht="15" customHeight="1">
      <c r="A93" s="4">
        <v>90</v>
      </c>
      <c r="B93" s="4" t="str">
        <f t="shared" si="0"/>
        <v>DIO90</v>
      </c>
      <c r="C93" s="7" t="s">
        <v>97</v>
      </c>
      <c r="D93" s="4">
        <v>8</v>
      </c>
      <c r="E93" s="12" t="str">
        <f t="shared" si="1"/>
        <v>#if(defined(DIN8_BIT))
#define DIO90 90
#define DIN8 90
#define DIO90_BIT (DIN8_BIT)
#endif</v>
      </c>
      <c r="F93" s="12"/>
      <c r="G93" s="12"/>
      <c r="H93" s="12"/>
      <c r="I93" s="12" t="str">
        <f t="shared" ref="I93:I100" si="16">"#if "&amp;C93&amp;"&gt;=0
mcu_config_input("&amp;C93&amp;");
#ifdef "&amp;C93&amp;"_PULLUP
mcu_config_pullup("&amp;C93&amp;");
#endif
#endif"</f>
        <v>#if DIN8&gt;=0
mcu_config_input(DIN8);
#ifdef DIN8_PULLUP
mcu_config_pullup(DIN8);
#endif
#endif</v>
      </c>
      <c r="J93" s="4"/>
      <c r="K93" s="4"/>
      <c r="L93" s="4"/>
      <c r="M93" s="4"/>
    </row>
    <row r="94" spans="1:13" ht="15" customHeight="1">
      <c r="A94" s="4">
        <v>91</v>
      </c>
      <c r="B94" s="4" t="str">
        <f t="shared" si="0"/>
        <v>DIO91</v>
      </c>
      <c r="C94" s="7" t="s">
        <v>98</v>
      </c>
      <c r="D94" s="4">
        <v>9</v>
      </c>
      <c r="E94" s="12" t="str">
        <f t="shared" si="1"/>
        <v>#if(defined(DIN9_BIT))
#define DIO91 91
#define DIN9 91
#define DIO91_BIT (DIN9_BIT)
#endif</v>
      </c>
      <c r="F94" s="12"/>
      <c r="G94" s="12"/>
      <c r="H94" s="12"/>
      <c r="I94" s="12" t="str">
        <f t="shared" si="16"/>
        <v>#if DIN9&gt;=0
mcu_config_input(DIN9);
#ifdef DIN9_PULLUP
mcu_config_pullup(DIN9);
#endif
#endif</v>
      </c>
      <c r="J94" s="4"/>
      <c r="K94" s="4"/>
      <c r="L94" s="4"/>
      <c r="M94" s="4"/>
    </row>
    <row r="95" spans="1:13" ht="15" customHeight="1">
      <c r="A95" s="4">
        <v>92</v>
      </c>
      <c r="B95" s="4" t="str">
        <f t="shared" si="0"/>
        <v>DIO92</v>
      </c>
      <c r="C95" s="7" t="s">
        <v>99</v>
      </c>
      <c r="D95" s="4">
        <v>10</v>
      </c>
      <c r="E95" s="12" t="str">
        <f t="shared" si="1"/>
        <v>#if(defined(DIN10_BIT))
#define DIO92 92
#define DIN10 92
#define DIO92_BIT (DIN10_BIT)
#endif</v>
      </c>
      <c r="F95" s="12"/>
      <c r="G95" s="12"/>
      <c r="H95" s="12"/>
      <c r="I95" s="12" t="str">
        <f t="shared" si="16"/>
        <v>#if DIN10&gt;=0
mcu_config_input(DIN10);
#ifdef DIN10_PULLUP
mcu_config_pullup(DIN10);
#endif
#endif</v>
      </c>
      <c r="J95" s="4"/>
      <c r="K95" s="4"/>
      <c r="L95" s="4"/>
      <c r="M95" s="4"/>
    </row>
    <row r="96" spans="1:13" ht="15" customHeight="1">
      <c r="A96" s="4">
        <v>93</v>
      </c>
      <c r="B96" s="4" t="str">
        <f t="shared" si="0"/>
        <v>DIO93</v>
      </c>
      <c r="C96" s="7" t="s">
        <v>100</v>
      </c>
      <c r="D96" s="4">
        <v>11</v>
      </c>
      <c r="E96" s="12" t="str">
        <f t="shared" si="1"/>
        <v>#if(defined(DIN11_BIT))
#define DIO93 93
#define DIN11 93
#define DIO93_BIT (DIN11_BIT)
#endif</v>
      </c>
      <c r="F96" s="12"/>
      <c r="G96" s="12"/>
      <c r="H96" s="12"/>
      <c r="I96" s="12" t="str">
        <f t="shared" si="16"/>
        <v>#if DIN11&gt;=0
mcu_config_input(DIN11);
#ifdef DIN11_PULLUP
mcu_config_pullup(DIN11);
#endif
#endif</v>
      </c>
      <c r="J96" s="12"/>
      <c r="K96" s="12"/>
      <c r="L96" s="12"/>
      <c r="M96" s="12"/>
    </row>
    <row r="97" spans="1:13" ht="15" customHeight="1">
      <c r="A97" s="4">
        <v>94</v>
      </c>
      <c r="B97" s="4" t="str">
        <f t="shared" si="0"/>
        <v>DIO94</v>
      </c>
      <c r="C97" s="7" t="s">
        <v>101</v>
      </c>
      <c r="D97" s="4">
        <v>12</v>
      </c>
      <c r="E97" s="12" t="str">
        <f t="shared" si="1"/>
        <v>#if(defined(DIN12_BIT))
#define DIO94 94
#define DIN12 94
#define DIO94_BIT (DIN12_BIT)
#endif</v>
      </c>
      <c r="F97" s="12"/>
      <c r="G97" s="12"/>
      <c r="H97" s="12"/>
      <c r="I97" s="12" t="str">
        <f t="shared" si="16"/>
        <v>#if DIN12&gt;=0
mcu_config_input(DIN12);
#ifdef DIN12_PULLUP
mcu_config_pullup(DIN12);
#endif
#endif</v>
      </c>
      <c r="J97" s="12"/>
      <c r="K97" s="12"/>
      <c r="L97" s="12"/>
      <c r="M97" s="12"/>
    </row>
    <row r="98" spans="1:13" ht="15" customHeight="1">
      <c r="A98" s="4">
        <v>95</v>
      </c>
      <c r="B98" s="4" t="str">
        <f t="shared" si="0"/>
        <v>DIO95</v>
      </c>
      <c r="C98" s="7" t="s">
        <v>102</v>
      </c>
      <c r="D98" s="4">
        <v>13</v>
      </c>
      <c r="E98" s="12" t="str">
        <f t="shared" si="1"/>
        <v>#if(defined(DIN13_BIT))
#define DIO95 95
#define DIN13 95
#define DIO95_BIT (DIN13_BIT)
#endif</v>
      </c>
      <c r="F98" s="12"/>
      <c r="G98" s="12"/>
      <c r="H98" s="12"/>
      <c r="I98" s="12" t="str">
        <f t="shared" si="16"/>
        <v>#if DIN13&gt;=0
mcu_config_input(DIN13);
#ifdef DIN13_PULLUP
mcu_config_pullup(DIN13);
#endif
#endif</v>
      </c>
      <c r="J98" s="12"/>
      <c r="K98" s="12"/>
      <c r="L98" s="12"/>
      <c r="M98" s="12"/>
    </row>
    <row r="99" spans="1:13" ht="15" customHeight="1">
      <c r="A99" s="4">
        <v>96</v>
      </c>
      <c r="B99" s="4" t="str">
        <f t="shared" si="0"/>
        <v>DIO96</v>
      </c>
      <c r="C99" s="7" t="s">
        <v>103</v>
      </c>
      <c r="D99" s="4">
        <v>14</v>
      </c>
      <c r="E99" s="12" t="str">
        <f t="shared" si="1"/>
        <v>#if(defined(DIN14_BIT))
#define DIO96 96
#define DIN14 96
#define DIO96_BIT (DIN14_BIT)
#endif</v>
      </c>
      <c r="F99" s="12"/>
      <c r="G99" s="12"/>
      <c r="H99" s="12"/>
      <c r="I99" s="12" t="str">
        <f t="shared" si="16"/>
        <v>#if DIN14&gt;=0
mcu_config_input(DIN14);
#ifdef DIN14_PULLUP
mcu_config_pullup(DIN14);
#endif
#endif</v>
      </c>
      <c r="J99" s="12"/>
      <c r="K99" s="12"/>
      <c r="L99" s="12"/>
      <c r="M99" s="12"/>
    </row>
    <row r="100" spans="1:13" ht="15" customHeight="1">
      <c r="A100" s="4">
        <v>97</v>
      </c>
      <c r="B100" s="4" t="str">
        <f t="shared" si="0"/>
        <v>DIO97</v>
      </c>
      <c r="C100" s="7" t="s">
        <v>104</v>
      </c>
      <c r="D100" s="4">
        <v>15</v>
      </c>
      <c r="E100" s="12" t="str">
        <f t="shared" si="1"/>
        <v>#if(defined(DIN15_BIT))
#define DIO97 97
#define DIN15 97
#define DIO97_BIT (DIN15_BIT)
#endif</v>
      </c>
      <c r="F100" s="12"/>
      <c r="G100" s="12"/>
      <c r="H100" s="12"/>
      <c r="I100" s="12" t="str">
        <f t="shared" si="16"/>
        <v>#if DIN15&gt;=0
mcu_config_input(DIN15);
#ifdef DIN15_PULLUP
mcu_config_pullup(DIN15);
#endif
#endif</v>
      </c>
      <c r="J100" s="12"/>
      <c r="K100" s="12"/>
      <c r="L100" s="12"/>
      <c r="M100" s="12"/>
    </row>
    <row r="101" spans="1:13" ht="15" customHeight="1">
      <c r="A101" s="4">
        <v>98</v>
      </c>
      <c r="B101" s="4" t="str">
        <f t="shared" si="0"/>
        <v>DIO98</v>
      </c>
      <c r="C101" s="4" t="s">
        <v>105</v>
      </c>
      <c r="D101" s="4">
        <v>0</v>
      </c>
      <c r="E101" s="12" t="str">
        <f t="shared" si="1"/>
        <v>#if(defined(TX_BIT))
#define DIO98 98
#define TX 98
#define DIO98_BIT (TX_BIT)
#endif</v>
      </c>
      <c r="F101" s="12"/>
      <c r="G101" s="12"/>
      <c r="H101" s="12"/>
      <c r="I101" s="4" t="str">
        <f t="shared" ref="I101:I102" si="17">"#if "&amp;C101&amp;"&gt;=0
mcu_config_output("&amp;C101&amp;");
#endif"</f>
        <v>#if TX&gt;=0
mcu_config_output(TX);
#endif</v>
      </c>
      <c r="J101" s="4"/>
      <c r="K101" s="4"/>
      <c r="L101" s="4"/>
      <c r="M101" s="4"/>
    </row>
    <row r="102" spans="1:13" ht="15" customHeight="1">
      <c r="A102" s="4">
        <v>99</v>
      </c>
      <c r="B102" s="4" t="str">
        <f t="shared" si="0"/>
        <v>DIO99</v>
      </c>
      <c r="C102" s="4" t="s">
        <v>106</v>
      </c>
      <c r="D102" s="7">
        <v>1</v>
      </c>
      <c r="E102" s="12" t="str">
        <f t="shared" si="1"/>
        <v>#if(defined(RX_BIT))
#define DIO99 99
#define RX 99
#define DIO99_BIT (RX_BIT)
#endif</v>
      </c>
      <c r="F102" s="12"/>
      <c r="G102" s="12"/>
      <c r="H102" s="12"/>
      <c r="I102" s="4" t="str">
        <f t="shared" si="17"/>
        <v>#if RX&gt;=0
mcu_config_output(RX);
#endif</v>
      </c>
      <c r="J102" s="4"/>
      <c r="K102" s="4"/>
      <c r="L102" s="4"/>
      <c r="M102" s="4"/>
    </row>
    <row r="103" spans="1:13" ht="15" customHeight="1">
      <c r="A103" s="8"/>
      <c r="B103" s="8"/>
      <c r="C103" s="8"/>
      <c r="D103" s="4">
        <v>2</v>
      </c>
      <c r="E103" s="8"/>
      <c r="F103" s="8"/>
      <c r="G103" s="8"/>
      <c r="H103" s="8"/>
      <c r="I103" s="8"/>
      <c r="J103" s="8"/>
      <c r="K103" s="8"/>
      <c r="L103" s="8"/>
      <c r="M103" s="8"/>
    </row>
    <row r="104" spans="1:13" ht="15" customHeight="1">
      <c r="A104" s="8"/>
      <c r="B104" s="8"/>
      <c r="C104" s="8"/>
      <c r="D104" s="7">
        <v>3</v>
      </c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ht="1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ht="1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ht="1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ht="1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ht="1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ht="1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ht="1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ht="1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ht="1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ht="1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ht="1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ht="1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ht="1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ht="1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ht="1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ht="1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ht="1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ht="1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ht="1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ht="1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ht="1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 ht="1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/>
  <sheetData>
    <row r="1" spans="1:4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>
      <c r="A12" t="s">
        <v>232</v>
      </c>
      <c r="B12" t="str">
        <f t="shared" si="3"/>
        <v>#ifdef LIMIT_Y_DISABLE
#ifdef LIMIT_Y
#undef LIMIT_Y
#endif
#endif</v>
      </c>
    </row>
    <row r="13" spans="1:4">
      <c r="A13" t="s">
        <v>233</v>
      </c>
      <c r="B13" t="str">
        <f t="shared" si="3"/>
        <v>#ifdef LIMIT_Y2_DISABLE
#ifdef LIMIT_Y2
#undef LIMIT_Y2
#endif
#endif</v>
      </c>
    </row>
    <row r="14" spans="1:4">
      <c r="A14" t="s">
        <v>234</v>
      </c>
      <c r="B14" t="str">
        <f t="shared" si="3"/>
        <v>#ifdef LIMIT_Z_DISABLE
#ifdef LIMIT_Z
#undef LIMIT_Z
#endif
#endif</v>
      </c>
    </row>
    <row r="15" spans="1:4">
      <c r="A15" t="s">
        <v>235</v>
      </c>
      <c r="B15" t="str">
        <f t="shared" si="3"/>
        <v>#ifdef LIMIT_Z2_DISABLE
#ifdef LIMIT_Z2
#undef LIMIT_Z2
#endif
#endif</v>
      </c>
    </row>
    <row r="16" spans="1:4">
      <c r="A16" t="s">
        <v>119</v>
      </c>
      <c r="B16" t="str">
        <f t="shared" si="3"/>
        <v>#ifdef LIMIT_A_DISABLE
#ifdef LIMIT_A
#undef LIMIT_A
#endif
#endif</v>
      </c>
    </row>
    <row r="17" spans="1:2">
      <c r="A17" t="s">
        <v>120</v>
      </c>
      <c r="B17" t="str">
        <f t="shared" si="3"/>
        <v>#ifdef LIMIT_B_DISABLE
#ifdef LIMIT_B
#undef LIMIT_B
#endif
#endif</v>
      </c>
    </row>
    <row r="18" spans="1:2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Defaults</vt:lpstr>
      <vt:lpstr>AVR</vt:lpstr>
      <vt:lpstr>SAMD21</vt:lpstr>
      <vt:lpstr>STM32F1</vt:lpstr>
      <vt:lpstr>STM32F4</vt:lpstr>
      <vt:lpstr>ESP8266</vt:lpstr>
      <vt:lpstr>Dual-Axis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2022-04-28T18:19:29Z</dcterms:modified>
</cp:coreProperties>
</file>