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39883AC8-B33C-460A-8228-5CA2280E5D0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VR" sheetId="1" r:id="rId1"/>
    <sheet name="STM32F1" sheetId="2" r:id="rId2"/>
    <sheet name="SAMD2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3" l="1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23" i="3"/>
  <c r="I101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3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I101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I104" i="2"/>
  <c r="I103" i="2"/>
  <c r="B104" i="2"/>
  <c r="E104" i="2" s="1"/>
  <c r="B103" i="2"/>
  <c r="E103" i="2" s="1"/>
  <c r="I104" i="3"/>
  <c r="I103" i="3"/>
  <c r="B103" i="3" l="1"/>
  <c r="E103" i="3" s="1"/>
  <c r="B104" i="3"/>
  <c r="E104" i="3" s="1"/>
  <c r="C118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10" i="3"/>
  <c r="C109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08" i="3"/>
  <c r="E96" i="3"/>
  <c r="E100" i="3"/>
  <c r="I102" i="3"/>
  <c r="B102" i="3"/>
  <c r="E102" i="3" s="1"/>
  <c r="B101" i="3"/>
  <c r="E101" i="3" s="1"/>
  <c r="I100" i="3"/>
  <c r="B100" i="3"/>
  <c r="I99" i="3"/>
  <c r="B99" i="3"/>
  <c r="E99" i="3" s="1"/>
  <c r="I98" i="3"/>
  <c r="B98" i="3"/>
  <c r="E98" i="3" s="1"/>
  <c r="I97" i="3"/>
  <c r="B97" i="3"/>
  <c r="E97" i="3" s="1"/>
  <c r="I96" i="3"/>
  <c r="B96" i="3"/>
  <c r="I95" i="3"/>
  <c r="B95" i="3"/>
  <c r="E95" i="3" s="1"/>
  <c r="I94" i="3"/>
  <c r="B94" i="3"/>
  <c r="E94" i="3" s="1"/>
  <c r="I93" i="3"/>
  <c r="B93" i="3"/>
  <c r="E93" i="3" s="1"/>
  <c r="I92" i="3"/>
  <c r="B92" i="3"/>
  <c r="F92" i="3" s="1"/>
  <c r="I91" i="3"/>
  <c r="B91" i="3"/>
  <c r="G91" i="3" s="1"/>
  <c r="I90" i="3"/>
  <c r="B90" i="3"/>
  <c r="E90" i="3" s="1"/>
  <c r="I89" i="3"/>
  <c r="B89" i="3"/>
  <c r="E89" i="3" s="1"/>
  <c r="I88" i="3"/>
  <c r="B88" i="3"/>
  <c r="F88" i="3" s="1"/>
  <c r="I87" i="3"/>
  <c r="B87" i="3"/>
  <c r="G87" i="3" s="1"/>
  <c r="I86" i="3"/>
  <c r="B86" i="3"/>
  <c r="E86" i="3" s="1"/>
  <c r="I85" i="3"/>
  <c r="B85" i="3"/>
  <c r="E85" i="3" s="1"/>
  <c r="I84" i="3"/>
  <c r="B84" i="3"/>
  <c r="E84" i="3" s="1"/>
  <c r="I83" i="3"/>
  <c r="B83" i="3"/>
  <c r="E83" i="3" s="1"/>
  <c r="I82" i="3"/>
  <c r="B82" i="3"/>
  <c r="H82" i="3" s="1"/>
  <c r="I81" i="3"/>
  <c r="B81" i="3"/>
  <c r="E81" i="3" s="1"/>
  <c r="I80" i="3"/>
  <c r="B80" i="3"/>
  <c r="E80" i="3" s="1"/>
  <c r="I79" i="3"/>
  <c r="B79" i="3"/>
  <c r="E79" i="3" s="1"/>
  <c r="I78" i="3"/>
  <c r="B78" i="3"/>
  <c r="H78" i="3" s="1"/>
  <c r="I77" i="3"/>
  <c r="B77" i="3"/>
  <c r="E77" i="3" s="1"/>
  <c r="I76" i="3"/>
  <c r="B76" i="3"/>
  <c r="E76" i="3" s="1"/>
  <c r="I75" i="3"/>
  <c r="B75" i="3"/>
  <c r="E75" i="3" s="1"/>
  <c r="I74" i="3"/>
  <c r="B74" i="3"/>
  <c r="H74" i="3" s="1"/>
  <c r="I73" i="3"/>
  <c r="B73" i="3"/>
  <c r="E73" i="3" s="1"/>
  <c r="I72" i="3"/>
  <c r="B72" i="3"/>
  <c r="E72" i="3" s="1"/>
  <c r="I71" i="3"/>
  <c r="B71" i="3"/>
  <c r="E71" i="3" s="1"/>
  <c r="I70" i="3"/>
  <c r="B70" i="3"/>
  <c r="H70" i="3" s="1"/>
  <c r="I69" i="3"/>
  <c r="B69" i="3"/>
  <c r="E69" i="3" s="1"/>
  <c r="I68" i="3"/>
  <c r="B68" i="3"/>
  <c r="F68" i="3" s="1"/>
  <c r="I67" i="3"/>
  <c r="B67" i="3"/>
  <c r="G67" i="3" s="1"/>
  <c r="I66" i="3"/>
  <c r="B66" i="3"/>
  <c r="F66" i="3" s="1"/>
  <c r="I65" i="3"/>
  <c r="B65" i="3"/>
  <c r="E65" i="3" s="1"/>
  <c r="I64" i="3"/>
  <c r="B64" i="3"/>
  <c r="F64" i="3" s="1"/>
  <c r="I63" i="3"/>
  <c r="B63" i="3"/>
  <c r="G63" i="3" s="1"/>
  <c r="I62" i="3"/>
  <c r="B62" i="3"/>
  <c r="G62" i="3" s="1"/>
  <c r="I61" i="3"/>
  <c r="B61" i="3"/>
  <c r="E61" i="3" s="1"/>
  <c r="I60" i="3"/>
  <c r="B60" i="3"/>
  <c r="F60" i="3" s="1"/>
  <c r="I59" i="3"/>
  <c r="B59" i="3"/>
  <c r="G59" i="3" s="1"/>
  <c r="I58" i="3"/>
  <c r="B58" i="3"/>
  <c r="E58" i="3" s="1"/>
  <c r="I57" i="3"/>
  <c r="B57" i="3"/>
  <c r="E57" i="3" s="1"/>
  <c r="I56" i="3"/>
  <c r="B56" i="3"/>
  <c r="F56" i="3" s="1"/>
  <c r="I55" i="3"/>
  <c r="B55" i="3"/>
  <c r="G55" i="3" s="1"/>
  <c r="B54" i="3"/>
  <c r="E54" i="3" s="1"/>
  <c r="B53" i="3"/>
  <c r="E53" i="3" s="1"/>
  <c r="B52" i="3"/>
  <c r="E52" i="3" s="1"/>
  <c r="B51" i="3"/>
  <c r="E51" i="3" s="1"/>
  <c r="B50" i="3"/>
  <c r="E50" i="3" s="1"/>
  <c r="B49" i="3"/>
  <c r="E49" i="3" s="1"/>
  <c r="B48" i="3"/>
  <c r="E48" i="3" s="1"/>
  <c r="B47" i="3"/>
  <c r="E47" i="3" s="1"/>
  <c r="B46" i="3"/>
  <c r="E46" i="3" s="1"/>
  <c r="B45" i="3"/>
  <c r="E45" i="3" s="1"/>
  <c r="B44" i="3"/>
  <c r="E44" i="3" s="1"/>
  <c r="B43" i="3"/>
  <c r="E43" i="3" s="1"/>
  <c r="B42" i="3"/>
  <c r="E42" i="3" s="1"/>
  <c r="B41" i="3"/>
  <c r="E41" i="3" s="1"/>
  <c r="B40" i="3"/>
  <c r="E40" i="3" s="1"/>
  <c r="B39" i="3"/>
  <c r="E39" i="3" s="1"/>
  <c r="I38" i="3"/>
  <c r="B38" i="3"/>
  <c r="I37" i="3"/>
  <c r="B37" i="3"/>
  <c r="I36" i="3"/>
  <c r="B36" i="3"/>
  <c r="I35" i="3"/>
  <c r="B35" i="3"/>
  <c r="I34" i="3"/>
  <c r="B34" i="3"/>
  <c r="I33" i="3"/>
  <c r="B33" i="3"/>
  <c r="I32" i="3"/>
  <c r="B32" i="3"/>
  <c r="I31" i="3"/>
  <c r="B31" i="3"/>
  <c r="I30" i="3"/>
  <c r="B30" i="3"/>
  <c r="I29" i="3"/>
  <c r="B29" i="3"/>
  <c r="I28" i="3"/>
  <c r="B28" i="3"/>
  <c r="I27" i="3"/>
  <c r="B27" i="3"/>
  <c r="I26" i="3"/>
  <c r="B26" i="3"/>
  <c r="I25" i="3"/>
  <c r="B25" i="3"/>
  <c r="I24" i="3"/>
  <c r="B24" i="3"/>
  <c r="I23" i="3"/>
  <c r="B23" i="3"/>
  <c r="B22" i="3"/>
  <c r="E22" i="3" s="1"/>
  <c r="B21" i="3"/>
  <c r="E21" i="3" s="1"/>
  <c r="B20" i="3"/>
  <c r="E20" i="3" s="1"/>
  <c r="B19" i="3"/>
  <c r="E19" i="3" s="1"/>
  <c r="B18" i="3"/>
  <c r="E18" i="3" s="1"/>
  <c r="B17" i="3"/>
  <c r="E17" i="3" s="1"/>
  <c r="B16" i="3"/>
  <c r="E16" i="3" s="1"/>
  <c r="B15" i="3"/>
  <c r="E15" i="3" s="1"/>
  <c r="B14" i="3"/>
  <c r="E14" i="3" s="1"/>
  <c r="B13" i="3"/>
  <c r="E13" i="3" s="1"/>
  <c r="B12" i="3"/>
  <c r="E12" i="3" s="1"/>
  <c r="B11" i="3"/>
  <c r="E11" i="3" s="1"/>
  <c r="M10" i="3"/>
  <c r="B10" i="3"/>
  <c r="E10" i="3" s="1"/>
  <c r="M9" i="3"/>
  <c r="B9" i="3"/>
  <c r="E9" i="3" s="1"/>
  <c r="M8" i="3"/>
  <c r="B8" i="3"/>
  <c r="E8" i="3" s="1"/>
  <c r="M7" i="3"/>
  <c r="B7" i="3"/>
  <c r="E7" i="3" s="1"/>
  <c r="M6" i="3"/>
  <c r="B6" i="3"/>
  <c r="E6" i="3" s="1"/>
  <c r="M5" i="3"/>
  <c r="B5" i="3"/>
  <c r="E5" i="3" s="1"/>
  <c r="M4" i="3"/>
  <c r="B4" i="3"/>
  <c r="E4" i="3" s="1"/>
  <c r="M3" i="3"/>
  <c r="B3" i="3"/>
  <c r="E3" i="3" s="1"/>
  <c r="I102" i="2"/>
  <c r="B102" i="2"/>
  <c r="E102" i="2" s="1"/>
  <c r="I101" i="2"/>
  <c r="E101" i="2"/>
  <c r="B101" i="2"/>
  <c r="I100" i="2"/>
  <c r="B100" i="2"/>
  <c r="E100" i="2" s="1"/>
  <c r="I99" i="2"/>
  <c r="B99" i="2"/>
  <c r="E99" i="2" s="1"/>
  <c r="I98" i="2"/>
  <c r="B98" i="2"/>
  <c r="E98" i="2" s="1"/>
  <c r="I97" i="2"/>
  <c r="B97" i="2"/>
  <c r="E97" i="2" s="1"/>
  <c r="I96" i="2"/>
  <c r="B96" i="2"/>
  <c r="E96" i="2" s="1"/>
  <c r="I95" i="2"/>
  <c r="B95" i="2"/>
  <c r="E95" i="2" s="1"/>
  <c r="I94" i="2"/>
  <c r="B94" i="2"/>
  <c r="E94" i="2" s="1"/>
  <c r="I93" i="2"/>
  <c r="B93" i="2"/>
  <c r="E93" i="2" s="1"/>
  <c r="I92" i="2"/>
  <c r="B92" i="2"/>
  <c r="F92" i="2" s="1"/>
  <c r="I91" i="2"/>
  <c r="F91" i="2"/>
  <c r="B91" i="2"/>
  <c r="E91" i="2" s="1"/>
  <c r="I90" i="2"/>
  <c r="E90" i="2"/>
  <c r="B90" i="2"/>
  <c r="F90" i="2" s="1"/>
  <c r="I89" i="2"/>
  <c r="F89" i="2"/>
  <c r="E89" i="2"/>
  <c r="B89" i="2"/>
  <c r="I88" i="2"/>
  <c r="B88" i="2"/>
  <c r="F88" i="2" s="1"/>
  <c r="I87" i="2"/>
  <c r="B87" i="2"/>
  <c r="F87" i="2" s="1"/>
  <c r="I86" i="2"/>
  <c r="B86" i="2"/>
  <c r="F86" i="2" s="1"/>
  <c r="I85" i="2"/>
  <c r="B85" i="2"/>
  <c r="F85" i="2" s="1"/>
  <c r="I84" i="2"/>
  <c r="B84" i="2"/>
  <c r="H84" i="2" s="1"/>
  <c r="I83" i="2"/>
  <c r="E83" i="2"/>
  <c r="B83" i="2"/>
  <c r="H83" i="2" s="1"/>
  <c r="I82" i="2"/>
  <c r="B82" i="2"/>
  <c r="H82" i="2" s="1"/>
  <c r="I81" i="2"/>
  <c r="B81" i="2"/>
  <c r="H81" i="2" s="1"/>
  <c r="I80" i="2"/>
  <c r="B80" i="2"/>
  <c r="H80" i="2" s="1"/>
  <c r="I79" i="2"/>
  <c r="E79" i="2"/>
  <c r="B79" i="2"/>
  <c r="H79" i="2" s="1"/>
  <c r="I78" i="2"/>
  <c r="B78" i="2"/>
  <c r="H78" i="2" s="1"/>
  <c r="I77" i="2"/>
  <c r="B77" i="2"/>
  <c r="H77" i="2" s="1"/>
  <c r="I76" i="2"/>
  <c r="B76" i="2"/>
  <c r="H76" i="2" s="1"/>
  <c r="I75" i="2"/>
  <c r="E75" i="2"/>
  <c r="B75" i="2"/>
  <c r="H75" i="2" s="1"/>
  <c r="I74" i="2"/>
  <c r="B74" i="2"/>
  <c r="H74" i="2" s="1"/>
  <c r="I73" i="2"/>
  <c r="B73" i="2"/>
  <c r="H73" i="2" s="1"/>
  <c r="I72" i="2"/>
  <c r="B72" i="2"/>
  <c r="H72" i="2" s="1"/>
  <c r="I71" i="2"/>
  <c r="E71" i="2"/>
  <c r="B71" i="2"/>
  <c r="H71" i="2" s="1"/>
  <c r="I70" i="2"/>
  <c r="B70" i="2"/>
  <c r="H70" i="2" s="1"/>
  <c r="I69" i="2"/>
  <c r="B69" i="2"/>
  <c r="H69" i="2" s="1"/>
  <c r="I68" i="2"/>
  <c r="B68" i="2"/>
  <c r="F68" i="2" s="1"/>
  <c r="I67" i="2"/>
  <c r="F67" i="2"/>
  <c r="B67" i="2"/>
  <c r="E67" i="2" s="1"/>
  <c r="I66" i="2"/>
  <c r="E66" i="2"/>
  <c r="B66" i="2"/>
  <c r="F66" i="2" s="1"/>
  <c r="I65" i="2"/>
  <c r="F65" i="2"/>
  <c r="E65" i="2"/>
  <c r="B65" i="2"/>
  <c r="I64" i="2"/>
  <c r="B64" i="2"/>
  <c r="F64" i="2" s="1"/>
  <c r="I63" i="2"/>
  <c r="B63" i="2"/>
  <c r="E63" i="2" s="1"/>
  <c r="I62" i="2"/>
  <c r="B62" i="2"/>
  <c r="F62" i="2" s="1"/>
  <c r="I61" i="2"/>
  <c r="B61" i="2"/>
  <c r="F61" i="2" s="1"/>
  <c r="I60" i="2"/>
  <c r="B60" i="2"/>
  <c r="F60" i="2" s="1"/>
  <c r="I59" i="2"/>
  <c r="F59" i="2"/>
  <c r="B59" i="2"/>
  <c r="E59" i="2" s="1"/>
  <c r="I58" i="2"/>
  <c r="E58" i="2"/>
  <c r="B58" i="2"/>
  <c r="F58" i="2" s="1"/>
  <c r="I57" i="2"/>
  <c r="F57" i="2"/>
  <c r="E57" i="2"/>
  <c r="B57" i="2"/>
  <c r="I56" i="2"/>
  <c r="B56" i="2"/>
  <c r="F56" i="2" s="1"/>
  <c r="I55" i="2"/>
  <c r="B55" i="2"/>
  <c r="E55" i="2" s="1"/>
  <c r="I54" i="2"/>
  <c r="B54" i="2"/>
  <c r="E54" i="2" s="1"/>
  <c r="I53" i="2"/>
  <c r="B53" i="2"/>
  <c r="E53" i="2" s="1"/>
  <c r="I52" i="2"/>
  <c r="B52" i="2"/>
  <c r="E52" i="2" s="1"/>
  <c r="I51" i="2"/>
  <c r="B51" i="2"/>
  <c r="E51" i="2" s="1"/>
  <c r="I50" i="2"/>
  <c r="B50" i="2"/>
  <c r="E50" i="2" s="1"/>
  <c r="I49" i="2"/>
  <c r="B49" i="2"/>
  <c r="E49" i="2" s="1"/>
  <c r="I48" i="2"/>
  <c r="B48" i="2"/>
  <c r="E48" i="2" s="1"/>
  <c r="I47" i="2"/>
  <c r="E47" i="2"/>
  <c r="B47" i="2"/>
  <c r="I46" i="2"/>
  <c r="B46" i="2"/>
  <c r="E46" i="2" s="1"/>
  <c r="I45" i="2"/>
  <c r="B45" i="2"/>
  <c r="E45" i="2" s="1"/>
  <c r="I44" i="2"/>
  <c r="B44" i="2"/>
  <c r="E44" i="2" s="1"/>
  <c r="I43" i="2"/>
  <c r="B43" i="2"/>
  <c r="E43" i="2" s="1"/>
  <c r="I42" i="2"/>
  <c r="B42" i="2"/>
  <c r="E42" i="2" s="1"/>
  <c r="I41" i="2"/>
  <c r="B41" i="2"/>
  <c r="E41" i="2" s="1"/>
  <c r="I40" i="2"/>
  <c r="B40" i="2"/>
  <c r="E40" i="2" s="1"/>
  <c r="I39" i="2"/>
  <c r="B39" i="2"/>
  <c r="E39" i="2" s="1"/>
  <c r="I38" i="2"/>
  <c r="H38" i="2"/>
  <c r="B38" i="2"/>
  <c r="E38" i="2" s="1"/>
  <c r="I37" i="2"/>
  <c r="E37" i="2"/>
  <c r="B37" i="2"/>
  <c r="H37" i="2" s="1"/>
  <c r="I36" i="2"/>
  <c r="H36" i="2"/>
  <c r="E36" i="2"/>
  <c r="B36" i="2"/>
  <c r="I35" i="2"/>
  <c r="B35" i="2"/>
  <c r="H35" i="2" s="1"/>
  <c r="I34" i="2"/>
  <c r="B34" i="2"/>
  <c r="H34" i="2" s="1"/>
  <c r="I33" i="2"/>
  <c r="B33" i="2"/>
  <c r="H33" i="2" s="1"/>
  <c r="I32" i="2"/>
  <c r="B32" i="2"/>
  <c r="H32" i="2" s="1"/>
  <c r="I31" i="2"/>
  <c r="B31" i="2"/>
  <c r="H31" i="2" s="1"/>
  <c r="I30" i="2"/>
  <c r="H30" i="2"/>
  <c r="B30" i="2"/>
  <c r="E30" i="2" s="1"/>
  <c r="I29" i="2"/>
  <c r="E29" i="2"/>
  <c r="B29" i="2"/>
  <c r="H29" i="2" s="1"/>
  <c r="I28" i="2"/>
  <c r="H28" i="2"/>
  <c r="E28" i="2"/>
  <c r="B28" i="2"/>
  <c r="I27" i="2"/>
  <c r="B27" i="2"/>
  <c r="H27" i="2" s="1"/>
  <c r="I26" i="2"/>
  <c r="B26" i="2"/>
  <c r="H26" i="2" s="1"/>
  <c r="I25" i="2"/>
  <c r="B25" i="2"/>
  <c r="H25" i="2" s="1"/>
  <c r="I24" i="2"/>
  <c r="B24" i="2"/>
  <c r="H24" i="2" s="1"/>
  <c r="I23" i="2"/>
  <c r="E23" i="2"/>
  <c r="B23" i="2"/>
  <c r="H23" i="2" s="1"/>
  <c r="I22" i="2"/>
  <c r="B22" i="2"/>
  <c r="E22" i="2" s="1"/>
  <c r="I21" i="2"/>
  <c r="B21" i="2"/>
  <c r="E21" i="2" s="1"/>
  <c r="I20" i="2"/>
  <c r="B20" i="2"/>
  <c r="E20" i="2" s="1"/>
  <c r="I19" i="2"/>
  <c r="B19" i="2"/>
  <c r="E19" i="2" s="1"/>
  <c r="I18" i="2"/>
  <c r="B18" i="2"/>
  <c r="E18" i="2" s="1"/>
  <c r="I17" i="2"/>
  <c r="B17" i="2"/>
  <c r="E17" i="2" s="1"/>
  <c r="I16" i="2"/>
  <c r="B16" i="2"/>
  <c r="E16" i="2" s="1"/>
  <c r="I15" i="2"/>
  <c r="B15" i="2"/>
  <c r="E15" i="2" s="1"/>
  <c r="I14" i="2"/>
  <c r="B14" i="2"/>
  <c r="E14" i="2" s="1"/>
  <c r="I13" i="2"/>
  <c r="B13" i="2"/>
  <c r="E13" i="2" s="1"/>
  <c r="I12" i="2"/>
  <c r="B12" i="2"/>
  <c r="E12" i="2" s="1"/>
  <c r="I11" i="2"/>
  <c r="B11" i="2"/>
  <c r="E11" i="2" s="1"/>
  <c r="I10" i="2"/>
  <c r="E10" i="2"/>
  <c r="B10" i="2"/>
  <c r="I9" i="2"/>
  <c r="B9" i="2"/>
  <c r="E9" i="2" s="1"/>
  <c r="I8" i="2"/>
  <c r="B8" i="2"/>
  <c r="E8" i="2" s="1"/>
  <c r="I7" i="2"/>
  <c r="B7" i="2"/>
  <c r="E7" i="2" s="1"/>
  <c r="I6" i="2"/>
  <c r="B6" i="2"/>
  <c r="E6" i="2" s="1"/>
  <c r="I5" i="2"/>
  <c r="B5" i="2"/>
  <c r="E5" i="2" s="1"/>
  <c r="I4" i="2"/>
  <c r="B4" i="2"/>
  <c r="E4" i="2" s="1"/>
  <c r="I3" i="2"/>
  <c r="B3" i="2"/>
  <c r="E3" i="2" s="1"/>
  <c r="I102" i="1"/>
  <c r="E64" i="2" l="1"/>
  <c r="E74" i="2"/>
  <c r="E87" i="2"/>
  <c r="E88" i="2"/>
  <c r="H73" i="3"/>
  <c r="E26" i="2"/>
  <c r="E27" i="2"/>
  <c r="E34" i="2"/>
  <c r="E35" i="2"/>
  <c r="E70" i="2"/>
  <c r="E78" i="2"/>
  <c r="E82" i="2"/>
  <c r="E24" i="2"/>
  <c r="E25" i="2"/>
  <c r="E32" i="2"/>
  <c r="E33" i="2"/>
  <c r="F55" i="2"/>
  <c r="E61" i="2"/>
  <c r="E62" i="2"/>
  <c r="F63" i="2"/>
  <c r="E69" i="2"/>
  <c r="E73" i="2"/>
  <c r="E77" i="2"/>
  <c r="E81" i="2"/>
  <c r="E85" i="2"/>
  <c r="E86" i="2"/>
  <c r="E56" i="2"/>
  <c r="E31" i="2"/>
  <c r="E60" i="2"/>
  <c r="E68" i="2"/>
  <c r="E72" i="2"/>
  <c r="E76" i="2"/>
  <c r="E80" i="2"/>
  <c r="E84" i="2"/>
  <c r="E92" i="2"/>
  <c r="G86" i="3"/>
  <c r="E87" i="3"/>
  <c r="G66" i="3"/>
  <c r="G85" i="3"/>
  <c r="E91" i="3"/>
  <c r="H77" i="3"/>
  <c r="G64" i="3"/>
  <c r="H81" i="3"/>
  <c r="F90" i="3"/>
  <c r="E67" i="3"/>
  <c r="G60" i="3"/>
  <c r="G65" i="3"/>
  <c r="H69" i="3"/>
  <c r="F85" i="3"/>
  <c r="F86" i="3"/>
  <c r="F89" i="3"/>
  <c r="G92" i="3"/>
  <c r="E92" i="3"/>
  <c r="F57" i="3"/>
  <c r="F58" i="3"/>
  <c r="G68" i="3"/>
  <c r="H72" i="3"/>
  <c r="H76" i="3"/>
  <c r="H80" i="3"/>
  <c r="H84" i="3"/>
  <c r="G56" i="3"/>
  <c r="G57" i="3"/>
  <c r="G58" i="3"/>
  <c r="F61" i="3"/>
  <c r="F62" i="3"/>
  <c r="H71" i="3"/>
  <c r="H75" i="3"/>
  <c r="H79" i="3"/>
  <c r="H83" i="3"/>
  <c r="G88" i="3"/>
  <c r="G89" i="3"/>
  <c r="G90" i="3"/>
  <c r="E82" i="3"/>
  <c r="E78" i="3"/>
  <c r="E74" i="3"/>
  <c r="E70" i="3"/>
  <c r="E66" i="3"/>
  <c r="E62" i="3"/>
  <c r="E38" i="3"/>
  <c r="E34" i="3"/>
  <c r="E30" i="3"/>
  <c r="E26" i="3"/>
  <c r="G61" i="3"/>
  <c r="F65" i="3"/>
  <c r="E37" i="3"/>
  <c r="E33" i="3"/>
  <c r="E29" i="3"/>
  <c r="E25" i="3"/>
  <c r="E88" i="3"/>
  <c r="E68" i="3"/>
  <c r="E64" i="3"/>
  <c r="E60" i="3"/>
  <c r="E56" i="3"/>
  <c r="E36" i="3"/>
  <c r="E32" i="3"/>
  <c r="E28" i="3"/>
  <c r="E24" i="3"/>
  <c r="E63" i="3"/>
  <c r="E59" i="3"/>
  <c r="E55" i="3"/>
  <c r="E35" i="3"/>
  <c r="E31" i="3"/>
  <c r="E27" i="3"/>
  <c r="E23" i="3"/>
  <c r="F59" i="3"/>
  <c r="F67" i="3"/>
  <c r="F87" i="3"/>
  <c r="F91" i="3"/>
  <c r="F55" i="3"/>
  <c r="F63" i="3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81" i="1"/>
  <c r="I82" i="1"/>
  <c r="I83" i="1"/>
  <c r="I84" i="1"/>
  <c r="I94" i="1"/>
  <c r="I95" i="1"/>
  <c r="I96" i="1"/>
  <c r="I97" i="1"/>
  <c r="I98" i="1"/>
  <c r="I99" i="1"/>
  <c r="I100" i="1"/>
  <c r="I86" i="1"/>
  <c r="I87" i="1"/>
  <c r="I88" i="1"/>
  <c r="I89" i="1"/>
  <c r="I90" i="1"/>
  <c r="I91" i="1"/>
  <c r="I92" i="1"/>
  <c r="I8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B100" i="1"/>
  <c r="E100" i="1" s="1"/>
  <c r="B96" i="1"/>
  <c r="E96" i="1" s="1"/>
  <c r="B97" i="1"/>
  <c r="E97" i="1" s="1"/>
  <c r="B98" i="1"/>
  <c r="E98" i="1" s="1"/>
  <c r="B99" i="1"/>
  <c r="E99" i="1" s="1"/>
  <c r="I23" i="1"/>
  <c r="I93" i="1"/>
  <c r="I80" i="1"/>
  <c r="I69" i="1"/>
  <c r="I70" i="1"/>
  <c r="I71" i="1"/>
  <c r="I72" i="1"/>
  <c r="I73" i="1"/>
  <c r="I74" i="1"/>
  <c r="I75" i="1"/>
  <c r="I76" i="1"/>
  <c r="I77" i="1"/>
  <c r="I78" i="1"/>
  <c r="I79" i="1"/>
  <c r="I55" i="1"/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H37" i="1" s="1"/>
  <c r="B38" i="1"/>
  <c r="H38" i="1" s="1"/>
  <c r="B101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H81" i="1" s="1"/>
  <c r="B82" i="1"/>
  <c r="H82" i="1" s="1"/>
  <c r="B83" i="1"/>
  <c r="H83" i="1" s="1"/>
  <c r="B84" i="1"/>
  <c r="H84" i="1" s="1"/>
  <c r="B102" i="1"/>
  <c r="B85" i="1"/>
  <c r="B86" i="1"/>
  <c r="B87" i="1"/>
  <c r="B88" i="1"/>
  <c r="B89" i="1"/>
  <c r="B90" i="1"/>
  <c r="B91" i="1"/>
  <c r="B92" i="1"/>
  <c r="B93" i="1"/>
  <c r="B94" i="1"/>
  <c r="B95" i="1"/>
  <c r="B9" i="1"/>
  <c r="E9" i="1" s="1"/>
  <c r="B10" i="1"/>
  <c r="E10" i="1" s="1"/>
  <c r="F55" i="1" l="1"/>
  <c r="G55" i="1"/>
  <c r="F56" i="1"/>
  <c r="G56" i="1"/>
  <c r="F92" i="1"/>
  <c r="G92" i="1"/>
  <c r="G65" i="1"/>
  <c r="F65" i="1"/>
  <c r="G61" i="1"/>
  <c r="F61" i="1"/>
  <c r="G57" i="1"/>
  <c r="F57" i="1"/>
  <c r="G91" i="1"/>
  <c r="F91" i="1"/>
  <c r="G87" i="1"/>
  <c r="F87" i="1"/>
  <c r="F68" i="1"/>
  <c r="G68" i="1"/>
  <c r="F64" i="1"/>
  <c r="G64" i="1"/>
  <c r="F60" i="1"/>
  <c r="G60" i="1"/>
  <c r="G90" i="1"/>
  <c r="F90" i="1"/>
  <c r="G86" i="1"/>
  <c r="F86" i="1"/>
  <c r="F67" i="1"/>
  <c r="G67" i="1"/>
  <c r="F63" i="1"/>
  <c r="G63" i="1"/>
  <c r="F59" i="1"/>
  <c r="G59" i="1"/>
  <c r="G88" i="1"/>
  <c r="F88" i="1"/>
  <c r="G89" i="1"/>
  <c r="F89" i="1"/>
  <c r="G85" i="1"/>
  <c r="F85" i="1"/>
  <c r="G66" i="1"/>
  <c r="F66" i="1"/>
  <c r="G62" i="1"/>
  <c r="F62" i="1"/>
  <c r="G58" i="1"/>
  <c r="F58" i="1"/>
  <c r="M4" i="1"/>
  <c r="M5" i="1"/>
  <c r="M6" i="1"/>
  <c r="M7" i="1"/>
  <c r="M8" i="1"/>
  <c r="M9" i="1"/>
  <c r="M10" i="1"/>
  <c r="M3" i="1"/>
  <c r="E87" i="1" l="1"/>
  <c r="E91" i="1"/>
  <c r="E95" i="1"/>
  <c r="E94" i="1"/>
  <c r="E93" i="1"/>
  <c r="E92" i="1"/>
  <c r="E90" i="1"/>
  <c r="E89" i="1"/>
  <c r="E88" i="1"/>
  <c r="E86" i="1"/>
  <c r="E85" i="1"/>
  <c r="E102" i="1"/>
  <c r="E84" i="1"/>
  <c r="E83" i="1"/>
  <c r="E82" i="1"/>
  <c r="E81" i="1"/>
  <c r="E80" i="1"/>
  <c r="E49" i="1"/>
  <c r="E48" i="1"/>
  <c r="E47" i="1"/>
  <c r="E46" i="1"/>
  <c r="E45" i="1"/>
  <c r="E44" i="1"/>
  <c r="E43" i="1"/>
  <c r="E42" i="1"/>
  <c r="E41" i="1"/>
  <c r="E40" i="1"/>
  <c r="E39" i="1"/>
  <c r="E101" i="1"/>
  <c r="E38" i="1"/>
  <c r="E37" i="1"/>
  <c r="E36" i="1"/>
  <c r="E35" i="1"/>
  <c r="E34" i="1"/>
  <c r="E32" i="1"/>
  <c r="E31" i="1"/>
  <c r="E28" i="1"/>
  <c r="E27" i="1"/>
  <c r="E24" i="1"/>
  <c r="E23" i="1"/>
  <c r="E20" i="1"/>
  <c r="E19" i="1"/>
  <c r="E17" i="1"/>
  <c r="E16" i="1"/>
  <c r="E15" i="1"/>
  <c r="E14" i="1"/>
  <c r="E13" i="1"/>
  <c r="E12" i="1"/>
  <c r="E11" i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E76" i="1" l="1"/>
  <c r="E77" i="1"/>
  <c r="E73" i="1"/>
  <c r="E69" i="1"/>
  <c r="E65" i="1"/>
  <c r="E61" i="1"/>
  <c r="E57" i="1"/>
  <c r="E53" i="1"/>
  <c r="E30" i="1"/>
  <c r="E26" i="1"/>
  <c r="E22" i="1"/>
  <c r="E18" i="1"/>
  <c r="E72" i="1"/>
  <c r="E68" i="1"/>
  <c r="E64" i="1"/>
  <c r="E60" i="1"/>
  <c r="E56" i="1"/>
  <c r="E52" i="1"/>
  <c r="E33" i="1"/>
  <c r="E29" i="1"/>
  <c r="E25" i="1"/>
  <c r="E21" i="1"/>
  <c r="E79" i="1"/>
  <c r="E75" i="1"/>
  <c r="E71" i="1"/>
  <c r="E67" i="1"/>
  <c r="E63" i="1"/>
  <c r="E59" i="1"/>
  <c r="E55" i="1"/>
  <c r="E51" i="1"/>
  <c r="E78" i="1"/>
  <c r="E74" i="1"/>
  <c r="E70" i="1"/>
  <c r="E66" i="1"/>
  <c r="E62" i="1"/>
  <c r="E58" i="1"/>
  <c r="E54" i="1"/>
  <c r="E50" i="1"/>
</calcChain>
</file>

<file path=xl/sharedStrings.xml><?xml version="1.0" encoding="utf-8"?>
<sst xmlns="http://schemas.openxmlformats.org/spreadsheetml/2006/main" count="392" uniqueCount="155">
  <si>
    <t>Names</t>
  </si>
  <si>
    <t>DIO number</t>
  </si>
  <si>
    <t>DIO name</t>
  </si>
  <si>
    <t>Function</t>
  </si>
  <si>
    <t>Init</t>
  </si>
  <si>
    <t>STEP0</t>
  </si>
  <si>
    <t>STEP1</t>
  </si>
  <si>
    <t>STEP2</t>
  </si>
  <si>
    <t>STEP3</t>
  </si>
  <si>
    <t>STEP4</t>
  </si>
  <si>
    <t>STEP5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</si>
  <si>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</si>
  <si>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</si>
  <si>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</si>
  <si>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</si>
  <si>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</si>
  <si>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</si>
  <si>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</si>
  <si>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</si>
  <si>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</si>
  <si>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</si>
  <si>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</si>
  <si>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</si>
  <si>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</si>
  <si>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</si>
  <si>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</si>
  <si>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</si>
  <si>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</si>
  <si>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</si>
  <si>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</si>
  <si>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</si>
  <si>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</si>
  <si>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</si>
  <si>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</si>
  <si>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</si>
  <si>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</si>
  <si>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</si>
  <si>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</si>
  <si>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</si>
  <si>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</si>
  <si>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</si>
  <si>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</si>
  <si>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</si>
  <si>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</si>
  <si>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</si>
  <si>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</si>
  <si>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</si>
  <si>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</si>
  <si>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</si>
  <si>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</si>
  <si>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</si>
  <si>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</si>
  <si>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</si>
  <si>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</si>
  <si>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</si>
  <si>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</si>
  <si>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</si>
  <si>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</si>
  <si>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</si>
  <si>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</si>
  <si>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</si>
  <si>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</si>
  <si>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</si>
  <si>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</si>
  <si>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</si>
  <si>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</si>
  <si>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</si>
  <si>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</si>
  <si>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</si>
  <si>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</si>
  <si>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</si>
  <si>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</si>
  <si>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</si>
  <si>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</si>
  <si>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</si>
  <si>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</si>
  <si>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</si>
  <si>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</si>
  <si>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</si>
  <si>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</si>
  <si>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</si>
  <si>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</si>
  <si>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</si>
  <si>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</si>
  <si>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</si>
  <si>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</si>
  <si>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</si>
  <si>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</si>
  <si>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</si>
  <si>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</si>
  <si>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</si>
  <si>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</si>
  <si>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</si>
  <si>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</si>
  <si>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</si>
  <si>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</si>
  <si>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</si>
  <si>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FHOLD</t>
  </si>
  <si>
    <t>//IO pins</t>
  </si>
  <si>
    <t>//ISR on change inputs</t>
  </si>
  <si>
    <t>//ISR on change defaults</t>
  </si>
  <si>
    <t>Other configurations</t>
  </si>
  <si>
    <t>A</t>
  </si>
  <si>
    <t>B</t>
  </si>
  <si>
    <t>STEP6</t>
  </si>
  <si>
    <t>STEP7</t>
  </si>
  <si>
    <t>//PWM pins
#define PWMENMASKA 0x80
#define PWMENMASKB 0x20
#define PWMENMASKC 0x08
#define pwmenmask(x) PWMENMASK##x
#define __pwmenmask__(x) pwmenmask(x)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</si>
  <si>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</si>
  <si>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</si>
  <si>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</si>
  <si>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</si>
  <si>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</si>
  <si>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</si>
  <si>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</si>
  <si>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</si>
  <si>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</si>
  <si>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</si>
  <si>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</si>
  <si>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</si>
  <si>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</si>
  <si>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</si>
  <si>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</si>
  <si>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</si>
  <si>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</si>
  <si>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</si>
  <si>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</si>
  <si>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</si>
  <si>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</si>
  <si>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</si>
  <si>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</si>
  <si>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</si>
  <si>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</si>
  <si>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</si>
  <si>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</si>
  <si>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</si>
  <si>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</si>
  <si>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</si>
  <si>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</si>
  <si>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</si>
  <si>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</si>
  <si>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</si>
  <si>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</si>
  <si>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</si>
  <si>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</si>
  <si>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</si>
  <si>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</si>
  <si>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</si>
  <si>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USB_DM</t>
  </si>
  <si>
    <t>USB_DP</t>
  </si>
  <si>
    <t>STEP0_EN</t>
  </si>
  <si>
    <t>STEP1_EN</t>
  </si>
  <si>
    <t>STEP2_EN</t>
  </si>
  <si>
    <t>STEP3_EN</t>
  </si>
  <si>
    <t>STEP4_EN</t>
  </si>
  <si>
    <t>STEP5_EN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</si>
</sst>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2" fillId="4" borderId="1" xfId="0" applyFont="1" applyFill="1" applyBorder="1" applyAlignment="1">
      <alignment wrapText="1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0" borderId="0" xfId="0" applyFont="1"/>
    <xf numFmtId="0" fontId="0" fillId="0" borderId="0" xfId="0"/>
    <xf numFmtId="0" fontId="5" fillId="2" borderId="1" xfId="1" applyBorder="1" applyAlignment="1">
      <alignment horizontal="center"/>
    </xf>
    <xf numFmtId="0" fontId="4" fillId="0" borderId="1" xfId="0" applyFont="1" applyBorder="1" applyAlignment="1"/>
    <xf numFmtId="0" fontId="5" fillId="2" borderId="1" xfId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6"/>
  <sheetViews>
    <sheetView topLeftCell="A94" workbookViewId="0">
      <selection activeCell="F55" sqref="F55"/>
    </sheetView>
  </sheetViews>
  <sheetFormatPr defaultColWidth="22.140625"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32.85546875" customWidth="1"/>
  </cols>
  <sheetData>
    <row r="1" spans="1:13" ht="15" customHeight="1" x14ac:dyDescent="0.25">
      <c r="A1" s="20" t="s">
        <v>0</v>
      </c>
      <c r="B1" s="20"/>
      <c r="C1" s="20"/>
      <c r="D1" s="9"/>
      <c r="E1" s="2"/>
      <c r="F1" s="2"/>
      <c r="G1" s="2"/>
      <c r="H1" s="2"/>
      <c r="I1" s="2"/>
      <c r="J1" s="2"/>
      <c r="K1" s="3"/>
      <c r="L1" s="3"/>
      <c r="M1" s="3"/>
    </row>
    <row r="2" spans="1:13" ht="15" customHeight="1" x14ac:dyDescent="0.25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21" t="s">
        <v>101</v>
      </c>
      <c r="G2" s="22"/>
      <c r="H2" s="23"/>
      <c r="I2" s="5" t="s">
        <v>4</v>
      </c>
      <c r="J2" s="21"/>
      <c r="K2" s="22"/>
      <c r="L2" s="22"/>
      <c r="M2" s="23"/>
    </row>
    <row r="3" spans="1:13" ht="15" customHeight="1" x14ac:dyDescent="0.25">
      <c r="A3" s="3">
        <v>0</v>
      </c>
      <c r="B3" s="3" t="str">
        <f t="shared" ref="B3:B96" si="0">"DIO"&amp;A3</f>
        <v>DIO0</v>
      </c>
      <c r="C3" s="3" t="s">
        <v>5</v>
      </c>
      <c r="D3" s="3">
        <v>0</v>
      </c>
      <c r="E3" s="6" t="str">
        <f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6"/>
      <c r="G3" s="6"/>
      <c r="H3" s="6"/>
      <c r="I3" s="3" t="str">
        <f>"#ifdef "&amp;C3&amp;"
mcu_config_output("&amp;C3&amp;");
#endif"</f>
        <v>#ifdef STEP0
mcu_config_output(STEP0);
#endif</v>
      </c>
      <c r="J3" s="3">
        <v>0</v>
      </c>
      <c r="K3" s="3" t="s">
        <v>102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3" si="1">"#if(defined("&amp;C4&amp;"_PORT) &amp;&amp; defined("&amp;C4&amp;"_BIT))
#define "&amp;B4&amp;" "&amp;A4&amp;"
#define "&amp;C4&amp;" "&amp;A4&amp;"
#define "&amp;B4&amp;"_PORT ("&amp;C4&amp;"_PORT)
#define "&amp;B4&amp;"_BIT ("&amp;C4&amp;"_BIT)
#define "&amp;C4&amp;"_OUTREG (__outreg__("&amp;C4&amp;"_PORT))
#define "&amp;C4&amp;"_INREG (__inreg__("&amp;C4&amp;"_PORT))
#define "&amp;C4&amp;"_DIRREG (__dirreg__("&amp;C4&amp;"_PORT))
#define "&amp;B4&amp;"_OUTREG (__outreg__("&amp;C4&amp;"_PORT))
#define "&amp;B4&amp;"_INREG (__inreg__("&amp;C4&amp;"_PORT))
#define "&amp;B4&amp;"_DIRREG (__dirreg__("&amp;C4&amp;"_PORT))
#endif"</f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6"/>
      <c r="G4" s="6"/>
      <c r="H4" s="6"/>
      <c r="I4" s="3" t="str">
        <f t="shared" ref="I4:I22" si="2">"#ifdef "&amp;C4&amp;"
mcu_config_output("&amp;C4&amp;");
#endif"</f>
        <v>#ifdef STEP1
mcu_config_output(STEP1);
#endif</v>
      </c>
      <c r="J4" s="3">
        <v>1</v>
      </c>
      <c r="K4" s="3" t="s">
        <v>102</v>
      </c>
      <c r="L4" s="3">
        <v>4</v>
      </c>
      <c r="M4" s="3" t="str">
        <f t="shared" ref="M4:M8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6"/>
      <c r="G5" s="6"/>
      <c r="H5" s="6"/>
      <c r="I5" s="3" t="str">
        <f t="shared" si="2"/>
        <v>#ifdef STEP2
mcu_config_output(STEP2);
#endif</v>
      </c>
      <c r="J5" s="3">
        <v>2</v>
      </c>
      <c r="K5" s="3" t="s">
        <v>102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6"/>
      <c r="G6" s="6"/>
      <c r="H6" s="6"/>
      <c r="I6" s="3" t="str">
        <f t="shared" si="2"/>
        <v>#ifdef STEP3
mcu_config_output(STEP3);
#endif</v>
      </c>
      <c r="J6" s="3">
        <v>3</v>
      </c>
      <c r="K6" s="3" t="s">
        <v>102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6"/>
      <c r="G7" s="6"/>
      <c r="H7" s="6"/>
      <c r="I7" s="3" t="str">
        <f t="shared" si="2"/>
        <v>#ifdef STEP4
mcu_config_output(STEP4);
#endif</v>
      </c>
      <c r="J7" s="3">
        <v>4</v>
      </c>
      <c r="K7" s="3" t="s">
        <v>103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6"/>
      <c r="G8" s="6"/>
      <c r="H8" s="6"/>
      <c r="I8" s="3" t="str">
        <f t="shared" si="2"/>
        <v>#ifdef STEP5
mcu_config_output(STEP5);
#endif</v>
      </c>
      <c r="J8" s="3">
        <v>5</v>
      </c>
      <c r="K8" s="3" t="s">
        <v>103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3">
        <v>6</v>
      </c>
      <c r="B9" s="3" t="str">
        <f t="shared" si="0"/>
        <v>DIO6</v>
      </c>
      <c r="C9" s="3" t="s">
        <v>104</v>
      </c>
      <c r="D9" s="3">
        <v>6</v>
      </c>
      <c r="E9" s="6" t="str">
        <f t="shared" si="1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6"/>
      <c r="G9" s="6"/>
      <c r="H9" s="6"/>
      <c r="I9" s="3" t="str">
        <f t="shared" si="2"/>
        <v>#ifdef STEP6
mcu_config_output(STEP6);
#endif</v>
      </c>
      <c r="J9" s="3">
        <v>6</v>
      </c>
      <c r="K9" s="3" t="s">
        <v>103</v>
      </c>
      <c r="L9" s="3">
        <v>16</v>
      </c>
      <c r="M9" s="3" t="str">
        <f>"#if(PCINT"&amp;K9&amp;"_MASK=="&amp;L9&amp;")
ISR(INT"&amp;J9&amp;"_vect, ISR_BLOCK) // input pin on change service routine
{
#if(PCINT"&amp;K9&amp;"_LIMITS_MASK=="&amp;L9&amp;")
    io_limits_isr();
#endif
#if(PCINT"&amp;K9&amp;"_CONTROLS_MASK=="&amp;L9&amp;")
    io_controls_isr();
#endif
#if(PROBE_ISR"&amp;K9&amp;"=="&amp;L9&amp;")
    io_probe_isr();
#endif
}
#endif"</f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3">
        <v>7</v>
      </c>
      <c r="B10" s="3" t="str">
        <f t="shared" si="0"/>
        <v>DIO7</v>
      </c>
      <c r="C10" s="3" t="s">
        <v>105</v>
      </c>
      <c r="D10" s="3">
        <v>7</v>
      </c>
      <c r="E10" s="6" t="str">
        <f t="shared" si="1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6"/>
      <c r="G10" s="6"/>
      <c r="H10" s="6"/>
      <c r="I10" s="3" t="str">
        <f t="shared" si="2"/>
        <v>#ifdef STEP7
mcu_config_output(STEP7);
#endif</v>
      </c>
      <c r="J10" s="3">
        <v>7</v>
      </c>
      <c r="K10" s="3" t="s">
        <v>103</v>
      </c>
      <c r="L10" s="3">
        <v>64</v>
      </c>
      <c r="M10" s="3" t="str">
        <f>"#if(PCINT"&amp;K10&amp;"_MASK=="&amp;L10&amp;")
ISR(INT"&amp;J10&amp;"_vect, ISR_BLOCK) // input pin on change service routine
{
#if(PCINT"&amp;K10&amp;"_LIMITS_MASK=="&amp;L10&amp;")
    io_limits_isr();
#endif
#if(PCINT"&amp;K10&amp;"_CONTROLS_MASK=="&amp;L10&amp;")
    io_controls_isr();
#endif
#if(PROBE_ISR"&amp;K10&amp;"=="&amp;L10&amp;")
    io_probe_isr();
#endif
}
#endif"</f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1"/>
        <v>#if(defined(DIR0_PORT) &amp;&amp; defined(DIR0_BIT))
#define DIO8 8
#define DIR0 8
#define DIO8_PORT (DIR0_PORT)
#define DIO8_BIT (DIR0_BIT)
#define DIR0_OUTREG (__outreg__(DIR0_PORT))
#define DIR0_INREG (__inreg__(DIR0_PORT))
#define DIR0_DIRREG (__dirreg__(DIR0_PORT))
#define DIO8_OUTREG (__outreg__(DIR0_PORT))
#define DIO8_INREG (__inreg__(DIR0_PORT))
#define DIO8_DIRREG (__dirreg__(DIR0_PORT))
#endif</v>
      </c>
      <c r="F11" s="6"/>
      <c r="G11" s="6"/>
      <c r="H11" s="6"/>
      <c r="I11" s="3" t="str">
        <f t="shared" si="2"/>
        <v>#ifdef DIR0
mcu_config_output(DIR0);
#endif</v>
      </c>
      <c r="J11" s="4"/>
      <c r="K11" s="4"/>
      <c r="L11" s="4"/>
      <c r="M11" s="4"/>
    </row>
    <row r="12" spans="1:13" ht="15" customHeight="1" x14ac:dyDescent="0.25">
      <c r="A12" s="3">
        <v>9</v>
      </c>
      <c r="B12" s="3" t="str">
        <f t="shared" si="0"/>
        <v>DIO9</v>
      </c>
      <c r="C12" s="3" t="s">
        <v>12</v>
      </c>
      <c r="D12" s="3">
        <v>1</v>
      </c>
      <c r="E12" s="6" t="str">
        <f t="shared" si="1"/>
        <v>#if(defined(DIR1_PORT) &amp;&amp; defined(DIR1_BIT))
#define DIO9 9
#define DIR1 9
#define DIO9_PORT (DIR1_PORT)
#define DIO9_BIT (DIR1_BIT)
#define DIR1_OUTREG (__outreg__(DIR1_PORT))
#define DIR1_INREG (__inreg__(DIR1_PORT))
#define DIR1_DIRREG (__dirreg__(DIR1_PORT))
#define DIO9_OUTREG (__outreg__(DIR1_PORT))
#define DIO9_INREG (__inreg__(DIR1_PORT))
#define DIO9_DIRREG (__dirreg__(DIR1_PORT))
#endif</v>
      </c>
      <c r="F12" s="6"/>
      <c r="G12" s="6"/>
      <c r="H12" s="6"/>
      <c r="I12" s="3" t="str">
        <f t="shared" si="2"/>
        <v>#ifdef DIR1
mcu_config_output(DIR1);
#endif</v>
      </c>
      <c r="J12" s="3"/>
      <c r="K12" s="3"/>
      <c r="L12" s="3"/>
      <c r="M12" s="3"/>
    </row>
    <row r="13" spans="1:13" ht="15" customHeight="1" x14ac:dyDescent="0.25">
      <c r="A13" s="3">
        <v>10</v>
      </c>
      <c r="B13" s="3" t="str">
        <f t="shared" si="0"/>
        <v>DIO10</v>
      </c>
      <c r="C13" s="3" t="s">
        <v>13</v>
      </c>
      <c r="D13" s="3">
        <v>2</v>
      </c>
      <c r="E13" s="6" t="str">
        <f t="shared" si="1"/>
        <v>#if(defined(DIR2_PORT) &amp;&amp; defined(DIR2_BIT))
#define DIO10 10
#define DIR2 10
#define DIO10_PORT (DIR2_PORT)
#define DIO10_BIT (DIR2_BIT)
#define DIR2_OUTREG (__outreg__(DIR2_PORT))
#define DIR2_INREG (__inreg__(DIR2_PORT))
#define DIR2_DIRREG (__dirreg__(DIR2_PORT))
#define DIO10_OUTREG (__outreg__(DIR2_PORT))
#define DIO10_INREG (__inreg__(DIR2_PORT))
#define DIO10_DIRREG (__dirreg__(DIR2_PORT))
#endif</v>
      </c>
      <c r="F13" s="6"/>
      <c r="G13" s="6"/>
      <c r="H13" s="6"/>
      <c r="I13" s="3" t="str">
        <f t="shared" si="2"/>
        <v>#ifdef DIR2
mcu_config_output(DIR2);
#endif</v>
      </c>
      <c r="J13" s="3"/>
      <c r="K13" s="3"/>
      <c r="L13" s="3"/>
      <c r="M13" s="3"/>
    </row>
    <row r="14" spans="1:13" ht="15" customHeight="1" x14ac:dyDescent="0.25">
      <c r="A14" s="3">
        <v>11</v>
      </c>
      <c r="B14" s="3" t="str">
        <f t="shared" si="0"/>
        <v>DIO11</v>
      </c>
      <c r="C14" s="3" t="s">
        <v>14</v>
      </c>
      <c r="D14" s="3">
        <v>3</v>
      </c>
      <c r="E14" s="6" t="str">
        <f t="shared" si="1"/>
        <v>#if(defined(DIR3_PORT) &amp;&amp; defined(DIR3_BIT))
#define DIO11 11
#define DIR3 11
#define DIO11_PORT (DIR3_PORT)
#define DIO11_BIT (DIR3_BIT)
#define DIR3_OUTREG (__outreg__(DIR3_PORT))
#define DIR3_INREG (__inreg__(DIR3_PORT))
#define DIR3_DIRREG (__dirreg__(DIR3_PORT))
#define DIO11_OUTREG (__outreg__(DIR3_PORT))
#define DIO11_INREG (__inreg__(DIR3_PORT))
#define DIO11_DIRREG (__dirreg__(DIR3_PORT))
#endif</v>
      </c>
      <c r="F14" s="6"/>
      <c r="G14" s="6"/>
      <c r="H14" s="6"/>
      <c r="I14" s="3" t="str">
        <f t="shared" si="2"/>
        <v>#ifdef DIR3
mcu_config_output(DIR3);
#endif</v>
      </c>
      <c r="J14" s="3"/>
      <c r="K14" s="3"/>
      <c r="L14" s="3"/>
      <c r="M14" s="3"/>
    </row>
    <row r="15" spans="1:13" ht="15" customHeight="1" x14ac:dyDescent="0.25">
      <c r="A15" s="3">
        <v>12</v>
      </c>
      <c r="B15" s="3" t="str">
        <f t="shared" si="0"/>
        <v>DIO12</v>
      </c>
      <c r="C15" s="3" t="s">
        <v>15</v>
      </c>
      <c r="D15" s="3">
        <v>4</v>
      </c>
      <c r="E15" s="6" t="str">
        <f t="shared" si="1"/>
        <v>#if(defined(DIR4_PORT) &amp;&amp; defined(DIR4_BIT))
#define DIO12 12
#define DIR4 12
#define DIO12_PORT (DIR4_PORT)
#define DIO12_BIT (DIR4_BIT)
#define DIR4_OUTREG (__outreg__(DIR4_PORT))
#define DIR4_INREG (__inreg__(DIR4_PORT))
#define DIR4_DIRREG (__dirreg__(DIR4_PORT))
#define DIO12_OUTREG (__outreg__(DIR4_PORT))
#define DIO12_INREG (__inreg__(DIR4_PORT))
#define DIO12_DIRREG (__dirreg__(DIR4_PORT))
#endif</v>
      </c>
      <c r="F15" s="6"/>
      <c r="G15" s="6"/>
      <c r="H15" s="6"/>
      <c r="I15" s="3" t="str">
        <f t="shared" si="2"/>
        <v>#ifdef DIR4
mcu_config_output(DIR4);
#endif</v>
      </c>
      <c r="J15" s="3"/>
      <c r="K15" s="3"/>
      <c r="L15" s="3"/>
      <c r="M15" s="3"/>
    </row>
    <row r="16" spans="1:13" ht="15" customHeight="1" x14ac:dyDescent="0.25">
      <c r="A16" s="3">
        <v>13</v>
      </c>
      <c r="B16" s="3" t="str">
        <f t="shared" si="0"/>
        <v>DIO13</v>
      </c>
      <c r="C16" s="3" t="s">
        <v>16</v>
      </c>
      <c r="D16" s="3">
        <v>5</v>
      </c>
      <c r="E16" s="6" t="str">
        <f t="shared" si="1"/>
        <v>#if(defined(DIR5_PORT) &amp;&amp; defined(DIR5_BIT))
#define DIO13 13
#define DIR5 13
#define DIO13_PORT (DIR5_PORT)
#define DIO13_BIT (DIR5_BIT)
#define DIR5_OUTREG (__outreg__(DIR5_PORT))
#define DIR5_INREG (__inreg__(DIR5_PORT))
#define DIR5_DIRREG (__dirreg__(DIR5_PORT))
#define DIO13_OUTREG (__outreg__(DIR5_PORT))
#define DIO13_INREG (__inreg__(DIR5_PORT))
#define DIO13_DIRREG (__dirreg__(DIR5_PORT))
#endif</v>
      </c>
      <c r="F16" s="6"/>
      <c r="G16" s="6"/>
      <c r="H16" s="6"/>
      <c r="I16" s="3" t="str">
        <f t="shared" si="2"/>
        <v>#ifdef DIR5
mcu_config_output(DIR5);
#endif</v>
      </c>
      <c r="J16" s="3"/>
      <c r="K16" s="3"/>
      <c r="L16" s="3"/>
      <c r="M16" s="3"/>
    </row>
    <row r="17" spans="1:13" ht="15" customHeight="1" x14ac:dyDescent="0.25">
      <c r="A17" s="3">
        <v>14</v>
      </c>
      <c r="B17" s="3" t="str">
        <f t="shared" si="0"/>
        <v>DIO14</v>
      </c>
      <c r="C17" s="3" t="s">
        <v>149</v>
      </c>
      <c r="D17" s="3">
        <v>0</v>
      </c>
      <c r="E17" s="6" t="str">
        <f t="shared" si="1"/>
        <v>#if(defined(STEP0_EN_PORT) &amp;&amp; defined(STEP0_EN_BIT))
#define DIO14 14
#define STEP0_EN 14
#define DIO14_PORT (STEP0_EN_PORT)
#define DIO14_BIT (STEP0_EN_BIT)
#define STEP0_EN_OUTREG (__outreg__(STEP0_EN_PORT))
#define STEP0_EN_INREG (__inreg__(STEP0_EN_PORT))
#define STEP0_EN_DIRREG (__dirreg__(STEP0_EN_PORT))
#define DIO14_OUTREG (__outreg__(STEP0_EN_PORT))
#define DIO14_INREG (__inreg__(STEP0_EN_PORT))
#define DIO14_DIRREG (__dirreg__(STEP0_EN_PORT))
#endif</v>
      </c>
      <c r="F17" s="6"/>
      <c r="G17" s="6"/>
      <c r="H17" s="4"/>
      <c r="I17" s="3" t="str">
        <f t="shared" si="2"/>
        <v>#ifdef STEP0_EN
mcu_config_output(STEP0_EN);
#endif</v>
      </c>
      <c r="J17" s="3"/>
      <c r="K17" s="3"/>
      <c r="L17" s="3"/>
      <c r="M17" s="3"/>
    </row>
    <row r="18" spans="1:13" ht="15" customHeight="1" x14ac:dyDescent="0.25">
      <c r="A18" s="3">
        <v>15</v>
      </c>
      <c r="B18" s="3" t="str">
        <f t="shared" si="0"/>
        <v>DIO15</v>
      </c>
      <c r="C18" s="3" t="s">
        <v>150</v>
      </c>
      <c r="D18" s="3">
        <v>1</v>
      </c>
      <c r="E18" s="6" t="str">
        <f t="shared" si="1"/>
        <v>#if(defined(STEP1_EN_PORT) &amp;&amp; defined(STEP1_EN_BIT))
#define DIO15 15
#define STEP1_EN 15
#define DIO15_PORT (STEP1_EN_PORT)
#define DIO15_BIT (STEP1_EN_BIT)
#define STEP1_EN_OUTREG (__outreg__(STEP1_EN_PORT))
#define STEP1_EN_INREG (__inreg__(STEP1_EN_PORT))
#define STEP1_EN_DIRREG (__dirreg__(STEP1_EN_PORT))
#define DIO15_OUTREG (__outreg__(STEP1_EN_PORT))
#define DIO15_INREG (__inreg__(STEP1_EN_PORT))
#define DIO15_DIRREG (__dirreg__(STEP1_EN_PORT))
#endif</v>
      </c>
      <c r="F18" s="6"/>
      <c r="G18" s="6"/>
      <c r="H18" s="6"/>
      <c r="I18" s="3" t="str">
        <f t="shared" si="2"/>
        <v>#ifdef STEP1_EN
mcu_config_output(STEP1_EN);
#endif</v>
      </c>
      <c r="J18" s="3"/>
      <c r="K18" s="3"/>
      <c r="L18" s="3"/>
      <c r="M18" s="3"/>
    </row>
    <row r="19" spans="1:13" ht="15" customHeight="1" x14ac:dyDescent="0.25">
      <c r="A19" s="3">
        <v>16</v>
      </c>
      <c r="B19" s="3" t="str">
        <f t="shared" si="0"/>
        <v>DIO16</v>
      </c>
      <c r="C19" s="3" t="s">
        <v>151</v>
      </c>
      <c r="D19" s="3">
        <v>2</v>
      </c>
      <c r="E19" s="6" t="str">
        <f t="shared" si="1"/>
        <v>#if(defined(STEP2_EN_PORT) &amp;&amp; defined(STEP2_EN_BIT))
#define DIO16 16
#define STEP2_EN 16
#define DIO16_PORT (STEP2_EN_PORT)
#define DIO16_BIT (STEP2_EN_BIT)
#define STEP2_EN_OUTREG (__outreg__(STEP2_EN_PORT))
#define STEP2_EN_INREG (__inreg__(STEP2_EN_PORT))
#define STEP2_EN_DIRREG (__dirreg__(STEP2_EN_PORT))
#define DIO16_OUTREG (__outreg__(STEP2_EN_PORT))
#define DIO16_INREG (__inreg__(STEP2_EN_PORT))
#define DIO16_DIRREG (__dirreg__(STEP2_EN_PORT))
#endif</v>
      </c>
      <c r="F19" s="6"/>
      <c r="G19" s="6"/>
      <c r="H19" s="6"/>
      <c r="I19" s="3" t="str">
        <f t="shared" si="2"/>
        <v>#ifdef STEP2_EN
mcu_config_output(STEP2_EN);
#endif</v>
      </c>
      <c r="J19" s="3"/>
      <c r="K19" s="3"/>
      <c r="L19" s="3"/>
      <c r="M19" s="3"/>
    </row>
    <row r="20" spans="1:13" ht="15" customHeight="1" x14ac:dyDescent="0.25">
      <c r="A20" s="3">
        <v>17</v>
      </c>
      <c r="B20" s="3" t="str">
        <f t="shared" si="0"/>
        <v>DIO17</v>
      </c>
      <c r="C20" s="3" t="s">
        <v>152</v>
      </c>
      <c r="D20" s="3">
        <v>3</v>
      </c>
      <c r="E20" s="6" t="str">
        <f t="shared" si="1"/>
        <v>#if(defined(STEP3_EN_PORT) &amp;&amp; defined(STEP3_EN_BIT))
#define DIO17 17
#define STEP3_EN 17
#define DIO17_PORT (STEP3_EN_PORT)
#define DIO17_BIT (STEP3_EN_BIT)
#define STEP3_EN_OUTREG (__outreg__(STEP3_EN_PORT))
#define STEP3_EN_INREG (__inreg__(STEP3_EN_PORT))
#define STEP3_EN_DIRREG (__dirreg__(STEP3_EN_PORT))
#define DIO17_OUTREG (__outreg__(STEP3_EN_PORT))
#define DIO17_INREG (__inreg__(STEP3_EN_PORT))
#define DIO17_DIRREG (__dirreg__(STEP3_EN_PORT))
#endif</v>
      </c>
      <c r="F20" s="6"/>
      <c r="G20" s="6"/>
      <c r="H20" s="6"/>
      <c r="I20" s="3" t="str">
        <f t="shared" si="2"/>
        <v>#ifdef STEP3_EN
mcu_config_output(STEP3_EN);
#endif</v>
      </c>
      <c r="J20" s="3"/>
      <c r="K20" s="3"/>
      <c r="L20" s="3"/>
      <c r="M20" s="3"/>
    </row>
    <row r="21" spans="1:13" ht="15" customHeight="1" x14ac:dyDescent="0.25">
      <c r="A21" s="3">
        <v>18</v>
      </c>
      <c r="B21" s="3" t="str">
        <f t="shared" si="0"/>
        <v>DIO18</v>
      </c>
      <c r="C21" s="3" t="s">
        <v>153</v>
      </c>
      <c r="D21" s="3">
        <v>4</v>
      </c>
      <c r="E21" s="6" t="str">
        <f t="shared" si="1"/>
        <v>#if(defined(STEP4_EN_PORT) &amp;&amp; defined(STEP4_EN_BIT))
#define DIO18 18
#define STEP4_EN 18
#define DIO18_PORT (STEP4_EN_PORT)
#define DIO18_BIT (STEP4_EN_BIT)
#define STEP4_EN_OUTREG (__outreg__(STEP4_EN_PORT))
#define STEP4_EN_INREG (__inreg__(STEP4_EN_PORT))
#define STEP4_EN_DIRREG (__dirreg__(STEP4_EN_PORT))
#define DIO18_OUTREG (__outreg__(STEP4_EN_PORT))
#define DIO18_INREG (__inreg__(STEP4_EN_PORT))
#define DIO18_DIRREG (__dirreg__(STEP4_EN_PORT))
#endif</v>
      </c>
      <c r="F21" s="6"/>
      <c r="G21" s="6"/>
      <c r="H21" s="6"/>
      <c r="I21" s="3" t="str">
        <f t="shared" si="2"/>
        <v>#ifdef STEP4_EN
mcu_config_output(STEP4_EN);
#endif</v>
      </c>
      <c r="J21" s="3"/>
      <c r="K21" s="3"/>
      <c r="L21" s="3"/>
      <c r="M21" s="3"/>
    </row>
    <row r="22" spans="1:13" ht="15" customHeight="1" x14ac:dyDescent="0.25">
      <c r="A22" s="3">
        <v>19</v>
      </c>
      <c r="B22" s="3" t="str">
        <f t="shared" si="0"/>
        <v>DIO19</v>
      </c>
      <c r="C22" s="3" t="s">
        <v>154</v>
      </c>
      <c r="D22" s="3">
        <v>5</v>
      </c>
      <c r="E22" s="6" t="str">
        <f t="shared" si="1"/>
        <v>#if(defined(STEP5_EN_PORT) &amp;&amp; defined(STEP5_EN_BIT))
#define DIO19 19
#define STEP5_EN 19
#define DIO19_PORT (STEP5_EN_PORT)
#define DIO19_BIT (STEP5_EN_BIT)
#define STEP5_EN_OUTREG (__outreg__(STEP5_EN_PORT))
#define STEP5_EN_INREG (__inreg__(STEP5_EN_PORT))
#define STEP5_EN_DIRREG (__dirreg__(STEP5_EN_PORT))
#define DIO19_OUTREG (__outreg__(STEP5_EN_PORT))
#define DIO19_INREG (__inreg__(STEP5_EN_PORT))
#define DIO19_DIRREG (__dirreg__(STEP5_EN_PORT))
#endif</v>
      </c>
      <c r="F22" s="6"/>
      <c r="G22" s="6"/>
      <c r="H22" s="12" t="s">
        <v>106</v>
      </c>
      <c r="I22" s="3" t="str">
        <f t="shared" si="2"/>
        <v>#ifdef STEP5_EN
mcu_config_output(STEP5_EN);
#endif</v>
      </c>
      <c r="J22" s="3"/>
      <c r="K22" s="3"/>
      <c r="L22" s="3"/>
      <c r="M22" s="3"/>
    </row>
    <row r="23" spans="1:13" ht="15" customHeight="1" x14ac:dyDescent="0.25">
      <c r="A23" s="3">
        <v>20</v>
      </c>
      <c r="B23" s="3" t="str">
        <f t="shared" si="0"/>
        <v>DIO20</v>
      </c>
      <c r="C23" s="3" t="s">
        <v>17</v>
      </c>
      <c r="D23" s="3">
        <v>0</v>
      </c>
      <c r="E23" s="6" t="str">
        <f t="shared" si="1"/>
        <v>#if(defined(PWM0_PORT) &amp;&amp; defined(PWM0_BIT))
#define DIO20 20
#define PWM0 20
#define DIO20_PORT (PWM0_PORT)
#define DIO20_BIT (PWM0_BIT)
#define PWM0_OUTREG (__outreg__(PWM0_PORT))
#define PWM0_INREG (__inreg__(PWM0_PORT))
#define PWM0_DIRREG (__dirreg__(PWM0_PORT))
#define DIO20_OUTREG (__outreg__(PWM0_PORT))
#define DIO20_INREG (__inreg__(PWM0_PORT))
#define DIO20_DIRREG (__dirreg__(PWM0_PORT))
#endif</v>
      </c>
      <c r="F23" s="6"/>
      <c r="G23" s="6"/>
      <c r="H23" s="6" t="str">
        <f t="shared" ref="H23:H38" si="4">"#if (defined("&amp;C23&amp;"_OCR) &amp;&amp; defined("&amp;C23&amp;"_TIMER) &amp;&amp; defined("&amp;C23&amp;"))
#define "&amp;C23&amp;"_OCRREG (__ocrreg__("&amp;C23&amp;"_TIMER, "&amp;C23&amp;"_OCR))
#define "&amp;C23&amp;"_TMRAREG (__tmrareg__("&amp;C23&amp;"_TIMER))
#define "&amp;C23&amp;"_TMRBREG (__tmrbreg__("&amp;C23&amp;"_TIMER))
#define "&amp;C23&amp;"_ENABLE_MASK __pwmenmask__("&amp;C23&amp;"_OCR)
#if ("&amp;C23&amp;"_TIMER == 2)
#define "&amp;C23&amp;"_PRESCALLER 0x04
#elif ("&amp;C23&amp;"_TIMER == 0)
#define "&amp;C23&amp;"_PRESCALLER 0x03
#else
#define "&amp;C23&amp;"_PRESCALLER 0x0B
#endif
#if ("&amp;C23&amp;"_TIMER == 0 || "&amp;C23&amp;"_TIMER == 2)
#define "&amp;C23&amp;"_MODE 0x03
#else
#define "&amp;C23&amp;"_MODE 0x01
#endif
#define "&amp;B23&amp;"_OCR "&amp;C23&amp;"_OCR
#define "&amp;B23&amp;"_TIMER "&amp;C23&amp;"_TIMER
#define "&amp;B23&amp;"_OCRREG "&amp;C23&amp;"_OCRREG
#define "&amp;B23&amp;"_TMRAREG "&amp;C23&amp;"_TMRAREG
#define "&amp;B23&amp;"_TMRBREG "&amp;C23&amp;"_TMRBREG
#define "&amp;B23&amp;"_ENABLE_MASK "&amp;C23&amp;"_ENABLE_MASK
#define "&amp;B23&amp;"_MODE "&amp;C23&amp;"_MODE
#define "&amp;B23&amp;"_PRESCALLER "&amp;C23&amp;"_PRESCALLER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DIO20_OCR PWM0_OCR
#define DIO20_TIMER PWM0_TIMER
#define DIO20_OCRREG PWM0_OCRREG
#define DIO20_TMRAREG PWM0_TMRAREG
#define DIO20_TMRBREG PWM0_TMRBREG
#define DIO20_ENABLE_MASK PWM0_ENABLE_MASK
#define DIO20_MODE PWM0_MODE
#define DIO20_PRESCALLER PWM0_PRESCALLER
#endif</v>
      </c>
      <c r="I23" s="3" t="str">
        <f t="shared" ref="I23:I38" si="5">"#ifdef "&amp;C23&amp;"
mcu_config_pwm("&amp;C23&amp;");
#endif"</f>
        <v>#ifdef PWM0
mcu_config_pwm(PWM0);
#endif</v>
      </c>
      <c r="J23" s="3"/>
      <c r="K23" s="3"/>
      <c r="L23" s="3"/>
      <c r="M23" s="3"/>
    </row>
    <row r="24" spans="1:13" ht="15" customHeight="1" x14ac:dyDescent="0.25">
      <c r="A24" s="3">
        <v>21</v>
      </c>
      <c r="B24" s="3" t="str">
        <f t="shared" si="0"/>
        <v>DIO21</v>
      </c>
      <c r="C24" s="3" t="s">
        <v>18</v>
      </c>
      <c r="D24" s="3">
        <v>1</v>
      </c>
      <c r="E24" s="6" t="str">
        <f t="shared" si="1"/>
        <v>#if(defined(PWM1_PORT) &amp;&amp; defined(PWM1_BIT))
#define DIO21 21
#define PWM1 21
#define DIO21_PORT (PWM1_PORT)
#define DIO21_BIT (PWM1_BIT)
#define PWM1_OUTREG (__outreg__(PWM1_PORT))
#define PWM1_INREG (__inreg__(PWM1_PORT))
#define PWM1_DIRREG (__dirreg__(PWM1_PORT))
#define DIO21_OUTREG (__outreg__(PWM1_PORT))
#define DIO21_INREG (__inreg__(PWM1_PORT))
#define DIO21_DIRREG (__dirreg__(PWM1_PORT))
#endif</v>
      </c>
      <c r="F24" s="6"/>
      <c r="G24" s="6"/>
      <c r="H24" s="6" t="str">
        <f t="shared" si="4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DIO21_OCR PWM1_OCR
#define DIO21_TIMER PWM1_TIMER
#define DIO21_OCRREG PWM1_OCRREG
#define DIO21_TMRAREG PWM1_TMRAREG
#define DIO21_TMRBREG PWM1_TMRBREG
#define DIO21_ENABLE_MASK PWM1_ENABLE_MASK
#define DIO21_MODE PWM1_MODE
#define DIO21_PRESCALLER PWM1_PRESCALLER
#endif</v>
      </c>
      <c r="I24" s="3" t="str">
        <f t="shared" si="5"/>
        <v>#ifdef PWM1
mcu_config_pwm(PWM1);
#endif</v>
      </c>
      <c r="J24" s="3"/>
      <c r="K24" s="3"/>
      <c r="L24" s="3"/>
      <c r="M24" s="3"/>
    </row>
    <row r="25" spans="1:13" ht="15" customHeight="1" x14ac:dyDescent="0.25">
      <c r="A25" s="3">
        <v>22</v>
      </c>
      <c r="B25" s="3" t="str">
        <f t="shared" si="0"/>
        <v>DIO22</v>
      </c>
      <c r="C25" s="3" t="s">
        <v>19</v>
      </c>
      <c r="D25" s="3">
        <v>2</v>
      </c>
      <c r="E25" s="6" t="str">
        <f t="shared" si="1"/>
        <v>#if(defined(PWM2_PORT) &amp;&amp; defined(PWM2_BIT))
#define DIO22 22
#define PWM2 22
#define DIO22_PORT (PWM2_PORT)
#define DIO22_BIT (PWM2_BIT)
#define PWM2_OUTREG (__outreg__(PWM2_PORT))
#define PWM2_INREG (__inreg__(PWM2_PORT))
#define PWM2_DIRREG (__dirreg__(PWM2_PORT))
#define DIO22_OUTREG (__outreg__(PWM2_PORT))
#define DIO22_INREG (__inreg__(PWM2_PORT))
#define DIO22_DIRREG (__dirreg__(PWM2_PORT))
#endif</v>
      </c>
      <c r="F25" s="6"/>
      <c r="G25" s="6"/>
      <c r="H25" s="6" t="str">
        <f t="shared" si="4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DIO22_OCR PWM2_OCR
#define DIO22_TIMER PWM2_TIMER
#define DIO22_OCRREG PWM2_OCRREG
#define DIO22_TMRAREG PWM2_TMRAREG
#define DIO22_TMRBREG PWM2_TMRBREG
#define DIO22_ENABLE_MASK PWM2_ENABLE_MASK
#define DIO22_MODE PWM2_MODE
#define DIO22_PRESCALLER PWM2_PRESCALLER
#endif</v>
      </c>
      <c r="I25" s="3" t="str">
        <f t="shared" si="5"/>
        <v>#ifdef PWM2
mcu_config_pwm(PWM2);
#endif</v>
      </c>
      <c r="J25" s="3"/>
      <c r="K25" s="3"/>
      <c r="L25" s="3"/>
      <c r="M25" s="3"/>
    </row>
    <row r="26" spans="1:13" ht="15" customHeight="1" x14ac:dyDescent="0.25">
      <c r="A26" s="3">
        <v>23</v>
      </c>
      <c r="B26" s="3" t="str">
        <f t="shared" si="0"/>
        <v>DIO23</v>
      </c>
      <c r="C26" s="3" t="s">
        <v>20</v>
      </c>
      <c r="D26" s="3">
        <v>3</v>
      </c>
      <c r="E26" s="6" t="str">
        <f t="shared" si="1"/>
        <v>#if(defined(PWM3_PORT) &amp;&amp; defined(PWM3_BIT))
#define DIO23 23
#define PWM3 23
#define DIO23_PORT (PWM3_PORT)
#define DIO23_BIT (PWM3_BIT)
#define PWM3_OUTREG (__outreg__(PWM3_PORT))
#define PWM3_INREG (__inreg__(PWM3_PORT))
#define PWM3_DIRREG (__dirreg__(PWM3_PORT))
#define DIO23_OUTREG (__outreg__(PWM3_PORT))
#define DIO23_INREG (__inreg__(PWM3_PORT))
#define DIO23_DIRREG (__dirreg__(PWM3_PORT))
#endif</v>
      </c>
      <c r="F26" s="6"/>
      <c r="G26" s="6"/>
      <c r="H26" s="6" t="str">
        <f t="shared" si="4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DIO23_OCR PWM3_OCR
#define DIO23_TIMER PWM3_TIMER
#define DIO23_OCRREG PWM3_OCRREG
#define DIO23_TMRAREG PWM3_TMRAREG
#define DIO23_TMRBREG PWM3_TMRBREG
#define DIO23_ENABLE_MASK PWM3_ENABLE_MASK
#define DIO23_MODE PWM3_MODE
#define DIO23_PRESCALLER PWM3_PRESCALLER
#endif</v>
      </c>
      <c r="I26" s="3" t="str">
        <f t="shared" si="5"/>
        <v>#ifdef PWM3
mcu_config_pwm(PWM3);
#endif</v>
      </c>
      <c r="J26" s="3"/>
      <c r="K26" s="3"/>
      <c r="L26" s="3"/>
      <c r="M26" s="3"/>
    </row>
    <row r="27" spans="1:13" ht="15" customHeight="1" x14ac:dyDescent="0.25">
      <c r="A27" s="3">
        <v>24</v>
      </c>
      <c r="B27" s="3" t="str">
        <f t="shared" si="0"/>
        <v>DIO24</v>
      </c>
      <c r="C27" s="3" t="s">
        <v>21</v>
      </c>
      <c r="D27" s="3">
        <v>4</v>
      </c>
      <c r="E27" s="6" t="str">
        <f t="shared" si="1"/>
        <v>#if(defined(PWM4_PORT) &amp;&amp; defined(PWM4_BIT))
#define DIO24 24
#define PWM4 24
#define DIO24_PORT (PWM4_PORT)
#define DIO24_BIT (PWM4_BIT)
#define PWM4_OUTREG (__outreg__(PWM4_PORT))
#define PWM4_INREG (__inreg__(PWM4_PORT))
#define PWM4_DIRREG (__dirreg__(PWM4_PORT))
#define DIO24_OUTREG (__outreg__(PWM4_PORT))
#define DIO24_INREG (__inreg__(PWM4_PORT))
#define DIO24_DIRREG (__dirreg__(PWM4_PORT))
#endif</v>
      </c>
      <c r="F27" s="6"/>
      <c r="G27" s="6"/>
      <c r="H27" s="6" t="str">
        <f t="shared" si="4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DIO24_OCR PWM4_OCR
#define DIO24_TIMER PWM4_TIMER
#define DIO24_OCRREG PWM4_OCRREG
#define DIO24_TMRAREG PWM4_TMRAREG
#define DIO24_TMRBREG PWM4_TMRBREG
#define DIO24_ENABLE_MASK PWM4_ENABLE_MASK
#define DIO24_MODE PWM4_MODE
#define DIO24_PRESCALLER PWM4_PRESCALLER
#endif</v>
      </c>
      <c r="I27" s="3" t="str">
        <f t="shared" si="5"/>
        <v>#ifdef PWM4
mcu_config_pwm(PWM4);
#endif</v>
      </c>
      <c r="J27" s="3"/>
      <c r="K27" s="3"/>
      <c r="L27" s="3"/>
      <c r="M27" s="3"/>
    </row>
    <row r="28" spans="1:13" ht="15" customHeight="1" x14ac:dyDescent="0.25">
      <c r="A28" s="3">
        <v>25</v>
      </c>
      <c r="B28" s="3" t="str">
        <f t="shared" si="0"/>
        <v>DIO25</v>
      </c>
      <c r="C28" s="3" t="s">
        <v>22</v>
      </c>
      <c r="D28" s="3">
        <v>5</v>
      </c>
      <c r="E28" s="6" t="str">
        <f t="shared" si="1"/>
        <v>#if(defined(PWM5_PORT) &amp;&amp; defined(PWM5_BIT))
#define DIO25 25
#define PWM5 25
#define DIO25_PORT (PWM5_PORT)
#define DIO25_BIT (PWM5_BIT)
#define PWM5_OUTREG (__outreg__(PWM5_PORT))
#define PWM5_INREG (__inreg__(PWM5_PORT))
#define PWM5_DIRREG (__dirreg__(PWM5_PORT))
#define DIO25_OUTREG (__outreg__(PWM5_PORT))
#define DIO25_INREG (__inreg__(PWM5_PORT))
#define DIO25_DIRREG (__dirreg__(PWM5_PORT))
#endif</v>
      </c>
      <c r="F28" s="6"/>
      <c r="G28" s="6"/>
      <c r="H28" s="6" t="str">
        <f t="shared" si="4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DIO25_OCR PWM5_OCR
#define DIO25_TIMER PWM5_TIMER
#define DIO25_OCRREG PWM5_OCRREG
#define DIO25_TMRAREG PWM5_TMRAREG
#define DIO25_TMRBREG PWM5_TMRBREG
#define DIO25_ENABLE_MASK PWM5_ENABLE_MASK
#define DIO25_MODE PWM5_MODE
#define DIO25_PRESCALLER PWM5_PRESCALLER
#endif</v>
      </c>
      <c r="I28" s="3" t="str">
        <f t="shared" si="5"/>
        <v>#ifdef PWM5
mcu_config_pwm(PWM5);
#endif</v>
      </c>
      <c r="J28" s="3"/>
      <c r="K28" s="3"/>
      <c r="L28" s="3"/>
      <c r="M28" s="3"/>
    </row>
    <row r="29" spans="1:13" ht="15" customHeight="1" x14ac:dyDescent="0.25">
      <c r="A29" s="3">
        <v>26</v>
      </c>
      <c r="B29" s="3" t="str">
        <f t="shared" si="0"/>
        <v>DIO26</v>
      </c>
      <c r="C29" s="3" t="s">
        <v>23</v>
      </c>
      <c r="D29" s="3">
        <v>6</v>
      </c>
      <c r="E29" s="6" t="str">
        <f t="shared" si="1"/>
        <v>#if(defined(PWM6_PORT) &amp;&amp; defined(PWM6_BIT))
#define DIO26 26
#define PWM6 26
#define DIO26_PORT (PWM6_PORT)
#define DIO26_BIT (PWM6_BIT)
#define PWM6_OUTREG (__outreg__(PWM6_PORT))
#define PWM6_INREG (__inreg__(PWM6_PORT))
#define PWM6_DIRREG (__dirreg__(PWM6_PORT))
#define DIO26_OUTREG (__outreg__(PWM6_PORT))
#define DIO26_INREG (__inreg__(PWM6_PORT))
#define DIO26_DIRREG (__dirreg__(PWM6_PORT))
#endif</v>
      </c>
      <c r="F29" s="6"/>
      <c r="G29" s="6"/>
      <c r="H29" s="6" t="str">
        <f t="shared" si="4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DIO26_OCR PWM6_OCR
#define DIO26_TIMER PWM6_TIMER
#define DIO26_OCRREG PWM6_OCRREG
#define DIO26_TMRAREG PWM6_TMRAREG
#define DIO26_TMRBREG PWM6_TMRBREG
#define DIO26_ENABLE_MASK PWM6_ENABLE_MASK
#define DIO26_MODE PWM6_MODE
#define DIO26_PRESCALLER PWM6_PRESCALLER
#endif</v>
      </c>
      <c r="I29" s="3" t="str">
        <f t="shared" si="5"/>
        <v>#ifdef PWM6
mcu_config_pwm(PWM6);
#endif</v>
      </c>
      <c r="J29" s="3"/>
      <c r="K29" s="3"/>
      <c r="L29" s="3"/>
      <c r="M29" s="3"/>
    </row>
    <row r="30" spans="1:13" ht="15" customHeight="1" x14ac:dyDescent="0.25">
      <c r="A30" s="3">
        <v>27</v>
      </c>
      <c r="B30" s="3" t="str">
        <f t="shared" si="0"/>
        <v>DIO27</v>
      </c>
      <c r="C30" s="3" t="s">
        <v>24</v>
      </c>
      <c r="D30" s="3">
        <v>7</v>
      </c>
      <c r="E30" s="6" t="str">
        <f t="shared" si="1"/>
        <v>#if(defined(PWM7_PORT) &amp;&amp; defined(PWM7_BIT))
#define DIO27 27
#define PWM7 27
#define DIO27_PORT (PWM7_PORT)
#define DIO27_BIT (PWM7_BIT)
#define PWM7_OUTREG (__outreg__(PWM7_PORT))
#define PWM7_INREG (__inreg__(PWM7_PORT))
#define PWM7_DIRREG (__dirreg__(PWM7_PORT))
#define DIO27_OUTREG (__outreg__(PWM7_PORT))
#define DIO27_INREG (__inreg__(PWM7_PORT))
#define DIO27_DIRREG (__dirreg__(PWM7_PORT))
#endif</v>
      </c>
      <c r="F30" s="6"/>
      <c r="G30" s="6"/>
      <c r="H30" s="6" t="str">
        <f t="shared" si="4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DIO27_OCR PWM7_OCR
#define DIO27_TIMER PWM7_TIMER
#define DIO27_OCRREG PWM7_OCRREG
#define DIO27_TMRAREG PWM7_TMRAREG
#define DIO27_TMRBREG PWM7_TMRBREG
#define DIO27_ENABLE_MASK PWM7_ENABLE_MASK
#define DIO27_MODE PWM7_MODE
#define DIO27_PRESCALLER PWM7_PRESCALLER
#endif</v>
      </c>
      <c r="I30" s="3" t="str">
        <f t="shared" si="5"/>
        <v>#ifdef PWM7
mcu_config_pwm(PWM7);
#endif</v>
      </c>
      <c r="J30" s="3"/>
      <c r="K30" s="3"/>
      <c r="L30" s="3"/>
      <c r="M30" s="3"/>
    </row>
    <row r="31" spans="1:13" ht="15" customHeight="1" x14ac:dyDescent="0.25">
      <c r="A31" s="3">
        <v>28</v>
      </c>
      <c r="B31" s="3" t="str">
        <f t="shared" si="0"/>
        <v>DIO28</v>
      </c>
      <c r="C31" s="3" t="s">
        <v>25</v>
      </c>
      <c r="D31" s="3">
        <v>8</v>
      </c>
      <c r="E31" s="6" t="str">
        <f t="shared" si="1"/>
        <v>#if(defined(PWM8_PORT) &amp;&amp; defined(PWM8_BIT))
#define DIO28 28
#define PWM8 28
#define DIO28_PORT (PWM8_PORT)
#define DIO28_BIT (PWM8_BIT)
#define PWM8_OUTREG (__outreg__(PWM8_PORT))
#define PWM8_INREG (__inreg__(PWM8_PORT))
#define PWM8_DIRREG (__dirreg__(PWM8_PORT))
#define DIO28_OUTREG (__outreg__(PWM8_PORT))
#define DIO28_INREG (__inreg__(PWM8_PORT))
#define DIO28_DIRREG (__dirreg__(PWM8_PORT))
#endif</v>
      </c>
      <c r="F31" s="6"/>
      <c r="G31" s="6"/>
      <c r="H31" s="6" t="str">
        <f t="shared" si="4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DIO28_OCR PWM8_OCR
#define DIO28_TIMER PWM8_TIMER
#define DIO28_OCRREG PWM8_OCRREG
#define DIO28_TMRAREG PWM8_TMRAREG
#define DIO28_TMRBREG PWM8_TMRBREG
#define DIO28_ENABLE_MASK PWM8_ENABLE_MASK
#define DIO28_MODE PWM8_MODE
#define DIO28_PRESCALLER PWM8_PRESCALLER
#endif</v>
      </c>
      <c r="I31" s="3" t="str">
        <f t="shared" si="5"/>
        <v>#ifdef PWM8
mcu_config_pwm(PWM8);
#endif</v>
      </c>
      <c r="J31" s="3"/>
      <c r="K31" s="3"/>
      <c r="L31" s="3"/>
      <c r="M31" s="3"/>
    </row>
    <row r="32" spans="1:13" ht="15" customHeight="1" x14ac:dyDescent="0.25">
      <c r="A32" s="3">
        <v>29</v>
      </c>
      <c r="B32" s="3" t="str">
        <f t="shared" si="0"/>
        <v>DIO29</v>
      </c>
      <c r="C32" s="3" t="s">
        <v>26</v>
      </c>
      <c r="D32" s="3">
        <v>9</v>
      </c>
      <c r="E32" s="6" t="str">
        <f t="shared" si="1"/>
        <v>#if(defined(PWM9_PORT) &amp;&amp; defined(PWM9_BIT))
#define DIO29 29
#define PWM9 29
#define DIO29_PORT (PWM9_PORT)
#define DIO29_BIT (PWM9_BIT)
#define PWM9_OUTREG (__outreg__(PWM9_PORT))
#define PWM9_INREG (__inreg__(PWM9_PORT))
#define PWM9_DIRREG (__dirreg__(PWM9_PORT))
#define DIO29_OUTREG (__outreg__(PWM9_PORT))
#define DIO29_INREG (__inreg__(PWM9_PORT))
#define DIO29_DIRREG (__dirreg__(PWM9_PORT))
#endif</v>
      </c>
      <c r="F32" s="6"/>
      <c r="G32" s="6"/>
      <c r="H32" s="6" t="str">
        <f t="shared" si="4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DIO29_OCR PWM9_OCR
#define DIO29_TIMER PWM9_TIMER
#define DIO29_OCRREG PWM9_OCRREG
#define DIO29_TMRAREG PWM9_TMRAREG
#define DIO29_TMRBREG PWM9_TMRBREG
#define DIO29_ENABLE_MASK PWM9_ENABLE_MASK
#define DIO29_MODE PWM9_MODE
#define DIO29_PRESCALLER PWM9_PRESCALLER
#endif</v>
      </c>
      <c r="I32" s="3" t="str">
        <f t="shared" si="5"/>
        <v>#ifdef PWM9
mcu_config_pwm(PWM9);
#endif</v>
      </c>
      <c r="J32" s="3"/>
      <c r="K32" s="3"/>
      <c r="L32" s="3"/>
      <c r="M32" s="3"/>
    </row>
    <row r="33" spans="1:13" ht="15" customHeight="1" x14ac:dyDescent="0.25">
      <c r="A33" s="3">
        <v>30</v>
      </c>
      <c r="B33" s="3" t="str">
        <f t="shared" si="0"/>
        <v>DIO30</v>
      </c>
      <c r="C33" s="3" t="s">
        <v>27</v>
      </c>
      <c r="D33" s="3">
        <v>10</v>
      </c>
      <c r="E33" s="6" t="str">
        <f t="shared" si="1"/>
        <v>#if(defined(PWM10_PORT) &amp;&amp; defined(PWM10_BIT))
#define DIO30 30
#define PWM10 30
#define DIO30_PORT (PWM10_PORT)
#define DIO30_BIT (PWM10_BIT)
#define PWM10_OUTREG (__outreg__(PWM10_PORT))
#define PWM10_INREG (__inreg__(PWM10_PORT))
#define PWM10_DIRREG (__dirreg__(PWM10_PORT))
#define DIO30_OUTREG (__outreg__(PWM10_PORT))
#define DIO30_INREG (__inreg__(PWM10_PORT))
#define DIO30_DIRREG (__dirreg__(PWM10_PORT))
#endif</v>
      </c>
      <c r="F33" s="6"/>
      <c r="G33" s="6"/>
      <c r="H33" s="6" t="str">
        <f t="shared" si="4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DIO30_OCR PWM10_OCR
#define DIO30_TIMER PWM10_TIMER
#define DIO30_OCRREG PWM10_OCRREG
#define DIO30_TMRAREG PWM10_TMRAREG
#define DIO30_TMRBREG PWM10_TMRBREG
#define DIO30_ENABLE_MASK PWM10_ENABLE_MASK
#define DIO30_MODE PWM10_MODE
#define DIO30_PRESCALLER PWM10_PRESCALLER
#endif</v>
      </c>
      <c r="I33" s="3" t="str">
        <f t="shared" si="5"/>
        <v>#ifdef PWM10
mcu_config_pwm(PWM10);
#endif</v>
      </c>
      <c r="J33" s="3"/>
      <c r="K33" s="3"/>
      <c r="L33" s="3"/>
      <c r="M33" s="3"/>
    </row>
    <row r="34" spans="1:13" ht="15" customHeight="1" x14ac:dyDescent="0.25">
      <c r="A34" s="3">
        <v>31</v>
      </c>
      <c r="B34" s="3" t="str">
        <f t="shared" si="0"/>
        <v>DIO31</v>
      </c>
      <c r="C34" s="3" t="s">
        <v>28</v>
      </c>
      <c r="D34" s="3">
        <v>11</v>
      </c>
      <c r="E34" s="6" t="str">
        <f t="shared" si="1"/>
        <v>#if(defined(PWM11_PORT) &amp;&amp; defined(PWM11_BIT))
#define DIO31 31
#define PWM11 31
#define DIO31_PORT (PWM11_PORT)
#define DIO31_BIT (PWM11_BIT)
#define PWM11_OUTREG (__outreg__(PWM11_PORT))
#define PWM11_INREG (__inreg__(PWM11_PORT))
#define PWM11_DIRREG (__dirreg__(PWM11_PORT))
#define DIO31_OUTREG (__outreg__(PWM11_PORT))
#define DIO31_INREG (__inreg__(PWM11_PORT))
#define DIO31_DIRREG (__dirreg__(PWM11_PORT))
#endif</v>
      </c>
      <c r="F34" s="6"/>
      <c r="G34" s="6"/>
      <c r="H34" s="6" t="str">
        <f t="shared" si="4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DIO31_OCR PWM11_OCR
#define DIO31_TIMER PWM11_TIMER
#define DIO31_OCRREG PWM11_OCRREG
#define DIO31_TMRAREG PWM11_TMRAREG
#define DIO31_TMRBREG PWM11_TMRBREG
#define DIO31_ENABLE_MASK PWM11_ENABLE_MASK
#define DIO31_MODE PWM11_MODE
#define DIO31_PRESCALLER PWM11_PRESCALLER
#endif</v>
      </c>
      <c r="I34" s="3" t="str">
        <f t="shared" si="5"/>
        <v>#ifdef PWM11
mcu_config_pwm(PWM11);
#endif</v>
      </c>
      <c r="J34" s="3"/>
      <c r="K34" s="3"/>
      <c r="L34" s="3"/>
      <c r="M34" s="3"/>
    </row>
    <row r="35" spans="1:13" ht="15" customHeight="1" x14ac:dyDescent="0.25">
      <c r="A35" s="3">
        <v>32</v>
      </c>
      <c r="B35" s="3" t="str">
        <f t="shared" si="0"/>
        <v>DIO32</v>
      </c>
      <c r="C35" s="3" t="s">
        <v>29</v>
      </c>
      <c r="D35" s="3">
        <v>12</v>
      </c>
      <c r="E35" s="6" t="str">
        <f t="shared" si="1"/>
        <v>#if(defined(PWM12_PORT) &amp;&amp; defined(PWM12_BIT))
#define DIO32 32
#define PWM12 32
#define DIO32_PORT (PWM12_PORT)
#define DIO32_BIT (PWM12_BIT)
#define PWM12_OUTREG (__outreg__(PWM12_PORT))
#define PWM12_INREG (__inreg__(PWM12_PORT))
#define PWM12_DIRREG (__dirreg__(PWM12_PORT))
#define DIO32_OUTREG (__outreg__(PWM12_PORT))
#define DIO32_INREG (__inreg__(PWM12_PORT))
#define DIO32_DIRREG (__dirreg__(PWM12_PORT))
#endif</v>
      </c>
      <c r="F35" s="6"/>
      <c r="G35" s="6"/>
      <c r="H35" s="6" t="str">
        <f t="shared" si="4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DIO32_OCR PWM12_OCR
#define DIO32_TIMER PWM12_TIMER
#define DIO32_OCRREG PWM12_OCRREG
#define DIO32_TMRAREG PWM12_TMRAREG
#define DIO32_TMRBREG PWM12_TMRBREG
#define DIO32_ENABLE_MASK PWM12_ENABLE_MASK
#define DIO32_MODE PWM12_MODE
#define DIO32_PRESCALLER PWM12_PRESCALLER
#endif</v>
      </c>
      <c r="I35" s="3" t="str">
        <f t="shared" si="5"/>
        <v>#ifdef PWM12
mcu_config_pwm(PWM12);
#endif</v>
      </c>
      <c r="J35" s="3"/>
      <c r="K35" s="3"/>
      <c r="L35" s="3"/>
      <c r="M35" s="3"/>
    </row>
    <row r="36" spans="1:13" ht="15" customHeight="1" x14ac:dyDescent="0.25">
      <c r="A36" s="3">
        <v>33</v>
      </c>
      <c r="B36" s="3" t="str">
        <f t="shared" si="0"/>
        <v>DIO33</v>
      </c>
      <c r="C36" s="3" t="s">
        <v>30</v>
      </c>
      <c r="D36" s="3">
        <v>13</v>
      </c>
      <c r="E36" s="6" t="str">
        <f t="shared" si="1"/>
        <v>#if(defined(PWM13_PORT) &amp;&amp; defined(PWM13_BIT))
#define DIO33 33
#define PWM13 33
#define DIO33_PORT (PWM13_PORT)
#define DIO33_BIT (PWM13_BIT)
#define PWM13_OUTREG (__outreg__(PWM13_PORT))
#define PWM13_INREG (__inreg__(PWM13_PORT))
#define PWM13_DIRREG (__dirreg__(PWM13_PORT))
#define DIO33_OUTREG (__outreg__(PWM13_PORT))
#define DIO33_INREG (__inreg__(PWM13_PORT))
#define DIO33_DIRREG (__dirreg__(PWM13_PORT))
#endif</v>
      </c>
      <c r="F36" s="6"/>
      <c r="G36" s="6"/>
      <c r="H36" s="6" t="str">
        <f t="shared" si="4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DIO33_OCR PWM13_OCR
#define DIO33_TIMER PWM13_TIMER
#define DIO33_OCRREG PWM13_OCRREG
#define DIO33_TMRAREG PWM13_TMRAREG
#define DIO33_TMRBREG PWM13_TMRBREG
#define DIO33_ENABLE_MASK PWM13_ENABLE_MASK
#define DIO33_MODE PWM13_MODE
#define DIO33_PRESCALLER PWM13_PRESCALLER
#endif</v>
      </c>
      <c r="I36" s="3" t="str">
        <f t="shared" si="5"/>
        <v>#ifdef PWM13
mcu_config_pwm(PWM13);
#endif</v>
      </c>
      <c r="J36" s="3"/>
      <c r="K36" s="3"/>
      <c r="L36" s="3"/>
      <c r="M36" s="3"/>
    </row>
    <row r="37" spans="1:13" ht="15" customHeight="1" x14ac:dyDescent="0.25">
      <c r="A37" s="3">
        <v>34</v>
      </c>
      <c r="B37" s="3" t="str">
        <f t="shared" si="0"/>
        <v>DIO34</v>
      </c>
      <c r="C37" s="3" t="s">
        <v>31</v>
      </c>
      <c r="D37" s="3">
        <v>14</v>
      </c>
      <c r="E37" s="6" t="str">
        <f t="shared" si="1"/>
        <v>#if(defined(PWM14_PORT) &amp;&amp; defined(PWM14_BIT))
#define DIO34 34
#define PWM14 34
#define DIO34_PORT (PWM14_PORT)
#define DIO34_BIT (PWM14_BIT)
#define PWM14_OUTREG (__outreg__(PWM14_PORT))
#define PWM14_INREG (__inreg__(PWM14_PORT))
#define PWM14_DIRREG (__dirreg__(PWM14_PORT))
#define DIO34_OUTREG (__outreg__(PWM14_PORT))
#define DIO34_INREG (__inreg__(PWM14_PORT))
#define DIO34_DIRREG (__dirreg__(PWM14_PORT))
#endif</v>
      </c>
      <c r="F37" s="6"/>
      <c r="G37" s="6"/>
      <c r="H37" s="6" t="str">
        <f t="shared" si="4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DIO34_OCR PWM14_OCR
#define DIO34_TIMER PWM14_TIMER
#define DIO34_OCRREG PWM14_OCRREG
#define DIO34_TMRAREG PWM14_TMRAREG
#define DIO34_TMRBREG PWM14_TMRBREG
#define DIO34_ENABLE_MASK PWM14_ENABLE_MASK
#define DIO34_MODE PWM14_MODE
#define DIO34_PRESCALLER PWM14_PRESCALLER
#endif</v>
      </c>
      <c r="I37" s="3" t="str">
        <f t="shared" si="5"/>
        <v>#ifdef PWM14
mcu_config_pwm(PWM14);
#endif</v>
      </c>
      <c r="J37" s="3"/>
      <c r="K37" s="3"/>
      <c r="L37" s="3"/>
      <c r="M37" s="3"/>
    </row>
    <row r="38" spans="1:13" ht="15" customHeight="1" x14ac:dyDescent="0.25">
      <c r="A38" s="3">
        <v>35</v>
      </c>
      <c r="B38" s="3" t="str">
        <f t="shared" si="0"/>
        <v>DIO35</v>
      </c>
      <c r="C38" s="3" t="s">
        <v>32</v>
      </c>
      <c r="D38" s="3">
        <v>15</v>
      </c>
      <c r="E38" s="6" t="str">
        <f t="shared" si="1"/>
        <v>#if(defined(PWM15_PORT) &amp;&amp; defined(PWM15_BIT))
#define DIO35 35
#define PWM15 35
#define DIO35_PORT (PWM15_PORT)
#define DIO35_BIT (PWM15_BIT)
#define PWM15_OUTREG (__outreg__(PWM15_PORT))
#define PWM15_INREG (__inreg__(PWM15_PORT))
#define PWM15_DIRREG (__dirreg__(PWM15_PORT))
#define DIO35_OUTREG (__outreg__(PWM15_PORT))
#define DIO35_INREG (__inreg__(PWM15_PORT))
#define DIO35_DIRREG (__dirreg__(PWM15_PORT))
#endif</v>
      </c>
      <c r="F38" s="6"/>
      <c r="G38" s="6"/>
      <c r="H38" s="6" t="str">
        <f t="shared" si="4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DIO35_OCR PWM15_OCR
#define DIO35_TIMER PWM15_TIMER
#define DIO35_OCRREG PWM15_OCRREG
#define DIO35_TMRAREG PWM15_TMRAREG
#define DIO35_TMRBREG PWM15_TMRBREG
#define DIO35_ENABLE_MASK PWM15_ENABLE_MASK
#define DIO35_MODE PWM15_MODE
#define DIO35_PRESCALLER PWM15_PRESCALLER
#endif</v>
      </c>
      <c r="I38" s="3" t="str">
        <f t="shared" si="5"/>
        <v>#ifdef PWM15
mcu_config_pwm(PWM15);
#endif</v>
      </c>
      <c r="J38" s="3"/>
      <c r="K38" s="3"/>
      <c r="L38" s="3"/>
      <c r="M38" s="3"/>
    </row>
    <row r="39" spans="1:13" ht="15" customHeight="1" x14ac:dyDescent="0.25">
      <c r="A39" s="3">
        <v>36</v>
      </c>
      <c r="B39" s="3" t="str">
        <f t="shared" si="0"/>
        <v>DIO36</v>
      </c>
      <c r="C39" s="3" t="s">
        <v>34</v>
      </c>
      <c r="D39" s="3">
        <v>0</v>
      </c>
      <c r="E39" s="6" t="str">
        <f t="shared" si="1"/>
        <v>#if(defined(DOUT0_PORT) &amp;&amp; defined(DOUT0_BIT))
#define DIO36 36
#define DOUT0 36
#define DIO36_PORT (DOUT0_PORT)
#define DIO36_BIT (DOUT0_BIT)
#define DOUT0_OUTREG (__outreg__(DOUT0_PORT))
#define DOUT0_INREG (__inreg__(DOUT0_PORT))
#define DOUT0_DIRREG (__dirreg__(DOUT0_PORT))
#define DIO36_OUTREG (__outreg__(DOUT0_PORT))
#define DIO36_INREG (__inreg__(DOUT0_PORT))
#define DIO36_DIRREG (__dirreg__(DOUT0_PORT))
#endif</v>
      </c>
      <c r="F39" s="6"/>
      <c r="G39" s="6"/>
      <c r="H39" s="6"/>
      <c r="I39" s="3" t="str">
        <f t="shared" ref="I39:I54" si="6">"#ifdef "&amp;C39&amp;"
mcu_config_output("&amp;C39&amp;");
#endif"</f>
        <v>#ifdef DOUT0
mcu_config_output(DOUT0);
#endif</v>
      </c>
      <c r="J39" s="3"/>
      <c r="K39" s="3"/>
      <c r="L39" s="3"/>
      <c r="M39" s="3"/>
    </row>
    <row r="40" spans="1:13" ht="15" customHeight="1" x14ac:dyDescent="0.25">
      <c r="A40" s="3">
        <v>37</v>
      </c>
      <c r="B40" s="3" t="str">
        <f t="shared" si="0"/>
        <v>DIO37</v>
      </c>
      <c r="C40" s="3" t="s">
        <v>35</v>
      </c>
      <c r="D40" s="3">
        <v>1</v>
      </c>
      <c r="E40" s="6" t="str">
        <f t="shared" si="1"/>
        <v>#if(defined(DOUT1_PORT) &amp;&amp; defined(DOUT1_BIT))
#define DIO37 37
#define DOUT1 37
#define DIO37_PORT (DOUT1_PORT)
#define DIO37_BIT (DOUT1_BIT)
#define DOUT1_OUTREG (__outreg__(DOUT1_PORT))
#define DOUT1_INREG (__inreg__(DOUT1_PORT))
#define DOUT1_DIRREG (__dirreg__(DOUT1_PORT))
#define DIO37_OUTREG (__outreg__(DOUT1_PORT))
#define DIO37_INREG (__inreg__(DOUT1_PORT))
#define DIO37_DIRREG (__dirreg__(DOUT1_PORT))
#endif</v>
      </c>
      <c r="F40" s="6"/>
      <c r="G40" s="6"/>
      <c r="H40" s="6"/>
      <c r="I40" s="3" t="str">
        <f t="shared" si="6"/>
        <v>#ifdef DOUT1
mcu_config_output(DOUT1);
#endif</v>
      </c>
      <c r="J40" s="3"/>
      <c r="K40" s="3"/>
      <c r="L40" s="3"/>
      <c r="M40" s="3"/>
    </row>
    <row r="41" spans="1:13" ht="15" customHeight="1" x14ac:dyDescent="0.25">
      <c r="A41" s="3">
        <v>38</v>
      </c>
      <c r="B41" s="3" t="str">
        <f t="shared" si="0"/>
        <v>DIO38</v>
      </c>
      <c r="C41" s="3" t="s">
        <v>36</v>
      </c>
      <c r="D41" s="3">
        <v>2</v>
      </c>
      <c r="E41" s="6" t="str">
        <f t="shared" si="1"/>
        <v>#if(defined(DOUT2_PORT) &amp;&amp; defined(DOUT2_BIT))
#define DIO38 38
#define DOUT2 38
#define DIO38_PORT (DOUT2_PORT)
#define DIO38_BIT (DOUT2_BIT)
#define DOUT2_OUTREG (__outreg__(DOUT2_PORT))
#define DOUT2_INREG (__inreg__(DOUT2_PORT))
#define DOUT2_DIRREG (__dirreg__(DOUT2_PORT))
#define DIO38_OUTREG (__outreg__(DOUT2_PORT))
#define DIO38_INREG (__inreg__(DOUT2_PORT))
#define DIO38_DIRREG (__dirreg__(DOUT2_PORT))
#endif</v>
      </c>
      <c r="F41" s="6"/>
      <c r="G41" s="6"/>
      <c r="H41" s="6"/>
      <c r="I41" s="3" t="str">
        <f t="shared" si="6"/>
        <v>#ifdef DOUT2
mcu_config_output(DOUT2);
#endif</v>
      </c>
      <c r="J41" s="3"/>
      <c r="K41" s="3"/>
      <c r="L41" s="3"/>
      <c r="M41" s="3"/>
    </row>
    <row r="42" spans="1:13" ht="15" customHeight="1" x14ac:dyDescent="0.25">
      <c r="A42" s="3">
        <v>39</v>
      </c>
      <c r="B42" s="3" t="str">
        <f t="shared" si="0"/>
        <v>DIO39</v>
      </c>
      <c r="C42" s="3" t="s">
        <v>37</v>
      </c>
      <c r="D42" s="3">
        <v>3</v>
      </c>
      <c r="E42" s="6" t="str">
        <f t="shared" si="1"/>
        <v>#if(defined(DOUT3_PORT) &amp;&amp; defined(DOUT3_BIT))
#define DIO39 39
#define DOUT3 39
#define DIO39_PORT (DOUT3_PORT)
#define DIO39_BIT (DOUT3_BIT)
#define DOUT3_OUTREG (__outreg__(DOUT3_PORT))
#define DOUT3_INREG (__inreg__(DOUT3_PORT))
#define DOUT3_DIRREG (__dirreg__(DOUT3_PORT))
#define DIO39_OUTREG (__outreg__(DOUT3_PORT))
#define DIO39_INREG (__inreg__(DOUT3_PORT))
#define DIO39_DIRREG (__dirreg__(DOUT3_PORT))
#endif</v>
      </c>
      <c r="F42" s="6"/>
      <c r="G42" s="6"/>
      <c r="H42" s="6"/>
      <c r="I42" s="3" t="str">
        <f t="shared" si="6"/>
        <v>#ifdef DOUT3
mcu_config_output(DOUT3);
#endif</v>
      </c>
      <c r="J42" s="3"/>
      <c r="K42" s="3"/>
      <c r="L42" s="3"/>
      <c r="M42" s="3"/>
    </row>
    <row r="43" spans="1:13" ht="15" customHeight="1" x14ac:dyDescent="0.25">
      <c r="A43" s="3">
        <v>40</v>
      </c>
      <c r="B43" s="3" t="str">
        <f t="shared" si="0"/>
        <v>DIO40</v>
      </c>
      <c r="C43" s="3" t="s">
        <v>38</v>
      </c>
      <c r="D43" s="3">
        <v>4</v>
      </c>
      <c r="E43" s="6" t="str">
        <f t="shared" si="1"/>
        <v>#if(defined(DOUT4_PORT) &amp;&amp; defined(DOUT4_BIT))
#define DIO40 40
#define DOUT4 40
#define DIO40_PORT (DOUT4_PORT)
#define DIO40_BIT (DOUT4_BIT)
#define DOUT4_OUTREG (__outreg__(DOUT4_PORT))
#define DOUT4_INREG (__inreg__(DOUT4_PORT))
#define DOUT4_DIRREG (__dirreg__(DOUT4_PORT))
#define DIO40_OUTREG (__outreg__(DOUT4_PORT))
#define DIO40_INREG (__inreg__(DOUT4_PORT))
#define DIO40_DIRREG (__dirreg__(DOUT4_PORT))
#endif</v>
      </c>
      <c r="F43" s="6"/>
      <c r="G43" s="6"/>
      <c r="H43" s="6"/>
      <c r="I43" s="3" t="str">
        <f t="shared" si="6"/>
        <v>#ifdef DOUT4
mcu_config_output(DOUT4);
#endif</v>
      </c>
      <c r="J43" s="3"/>
      <c r="K43" s="3"/>
      <c r="L43" s="3"/>
      <c r="M43" s="3"/>
    </row>
    <row r="44" spans="1:13" ht="15" customHeight="1" x14ac:dyDescent="0.25">
      <c r="A44" s="3">
        <v>41</v>
      </c>
      <c r="B44" s="3" t="str">
        <f t="shared" si="0"/>
        <v>DIO41</v>
      </c>
      <c r="C44" s="3" t="s">
        <v>39</v>
      </c>
      <c r="D44" s="3">
        <v>5</v>
      </c>
      <c r="E44" s="6" t="str">
        <f t="shared" si="1"/>
        <v>#if(defined(DOUT5_PORT) &amp;&amp; defined(DOUT5_BIT))
#define DIO41 41
#define DOUT5 41
#define DIO41_PORT (DOUT5_PORT)
#define DIO41_BIT (DOUT5_BIT)
#define DOUT5_OUTREG (__outreg__(DOUT5_PORT))
#define DOUT5_INREG (__inreg__(DOUT5_PORT))
#define DOUT5_DIRREG (__dirreg__(DOUT5_PORT))
#define DIO41_OUTREG (__outreg__(DOUT5_PORT))
#define DIO41_INREG (__inreg__(DOUT5_PORT))
#define DIO41_DIRREG (__dirreg__(DOUT5_PORT))
#endif</v>
      </c>
      <c r="F44" s="6"/>
      <c r="G44" s="6"/>
      <c r="H44" s="6"/>
      <c r="I44" s="3" t="str">
        <f t="shared" si="6"/>
        <v>#ifdef DOUT5
mcu_config_output(DOUT5);
#endif</v>
      </c>
      <c r="J44" s="3"/>
      <c r="K44" s="3"/>
      <c r="L44" s="3"/>
      <c r="M44" s="3"/>
    </row>
    <row r="45" spans="1:13" ht="15" customHeight="1" x14ac:dyDescent="0.25">
      <c r="A45" s="3">
        <v>42</v>
      </c>
      <c r="B45" s="3" t="str">
        <f t="shared" si="0"/>
        <v>DIO42</v>
      </c>
      <c r="C45" s="3" t="s">
        <v>40</v>
      </c>
      <c r="D45" s="3">
        <v>6</v>
      </c>
      <c r="E45" s="6" t="str">
        <f t="shared" si="1"/>
        <v>#if(defined(DOUT6_PORT) &amp;&amp; defined(DOUT6_BIT))
#define DIO42 42
#define DOUT6 42
#define DIO42_PORT (DOUT6_PORT)
#define DIO42_BIT (DOUT6_BIT)
#define DOUT6_OUTREG (__outreg__(DOUT6_PORT))
#define DOUT6_INREG (__inreg__(DOUT6_PORT))
#define DOUT6_DIRREG (__dirreg__(DOUT6_PORT))
#define DIO42_OUTREG (__outreg__(DOUT6_PORT))
#define DIO42_INREG (__inreg__(DOUT6_PORT))
#define DIO42_DIRREG (__dirreg__(DOUT6_PORT))
#endif</v>
      </c>
      <c r="F45" s="6"/>
      <c r="G45" s="6"/>
      <c r="H45" s="6"/>
      <c r="I45" s="3" t="str">
        <f t="shared" si="6"/>
        <v>#ifdef DOUT6
mcu_config_output(DOUT6);
#endif</v>
      </c>
      <c r="J45" s="3"/>
      <c r="K45" s="3"/>
      <c r="L45" s="3"/>
      <c r="M45" s="3"/>
    </row>
    <row r="46" spans="1:13" ht="15" customHeight="1" x14ac:dyDescent="0.25">
      <c r="A46" s="3">
        <v>43</v>
      </c>
      <c r="B46" s="3" t="str">
        <f t="shared" si="0"/>
        <v>DIO43</v>
      </c>
      <c r="C46" s="3" t="s">
        <v>41</v>
      </c>
      <c r="D46" s="3">
        <v>7</v>
      </c>
      <c r="E46" s="6" t="str">
        <f t="shared" si="1"/>
        <v>#if(defined(DOUT7_PORT) &amp;&amp; defined(DOUT7_BIT))
#define DIO43 43
#define DOUT7 43
#define DIO43_PORT (DOUT7_PORT)
#define DIO43_BIT (DOUT7_BIT)
#define DOUT7_OUTREG (__outreg__(DOUT7_PORT))
#define DOUT7_INREG (__inreg__(DOUT7_PORT))
#define DOUT7_DIRREG (__dirreg__(DOUT7_PORT))
#define DIO43_OUTREG (__outreg__(DOUT7_PORT))
#define DIO43_INREG (__inreg__(DOUT7_PORT))
#define DIO43_DIRREG (__dirreg__(DOUT7_PORT))
#endif</v>
      </c>
      <c r="F46" s="6"/>
      <c r="G46" s="6"/>
      <c r="H46" s="6"/>
      <c r="I46" s="3" t="str">
        <f t="shared" si="6"/>
        <v>#ifdef DOUT7
mcu_config_output(DOUT7);
#endif</v>
      </c>
      <c r="J46" s="3"/>
      <c r="K46" s="3"/>
      <c r="L46" s="3"/>
      <c r="M46" s="3"/>
    </row>
    <row r="47" spans="1:13" ht="15" customHeight="1" x14ac:dyDescent="0.25">
      <c r="A47" s="3">
        <v>44</v>
      </c>
      <c r="B47" s="3" t="str">
        <f t="shared" si="0"/>
        <v>DIO44</v>
      </c>
      <c r="C47" s="3" t="s">
        <v>42</v>
      </c>
      <c r="D47" s="3">
        <v>8</v>
      </c>
      <c r="E47" s="6" t="str">
        <f t="shared" si="1"/>
        <v>#if(defined(DOUT8_PORT) &amp;&amp; defined(DOUT8_BIT))
#define DIO44 44
#define DOUT8 44
#define DIO44_PORT (DOUT8_PORT)
#define DIO44_BIT (DOUT8_BIT)
#define DOUT8_OUTREG (__outreg__(DOUT8_PORT))
#define DOUT8_INREG (__inreg__(DOUT8_PORT))
#define DOUT8_DIRREG (__dirreg__(DOUT8_PORT))
#define DIO44_OUTREG (__outreg__(DOUT8_PORT))
#define DIO44_INREG (__inreg__(DOUT8_PORT))
#define DIO44_DIRREG (__dirreg__(DOUT8_PORT))
#endif</v>
      </c>
      <c r="F47" s="6"/>
      <c r="G47" s="6"/>
      <c r="H47" s="6"/>
      <c r="I47" s="3" t="str">
        <f t="shared" si="6"/>
        <v>#ifdef DOUT8
mcu_config_output(DOUT8);
#endif</v>
      </c>
      <c r="J47" s="3"/>
      <c r="K47" s="3"/>
      <c r="L47" s="3"/>
      <c r="M47" s="3"/>
    </row>
    <row r="48" spans="1:13" ht="15" customHeight="1" x14ac:dyDescent="0.25">
      <c r="A48" s="3">
        <v>45</v>
      </c>
      <c r="B48" s="3" t="str">
        <f t="shared" si="0"/>
        <v>DIO45</v>
      </c>
      <c r="C48" s="3" t="s">
        <v>43</v>
      </c>
      <c r="D48" s="3">
        <v>9</v>
      </c>
      <c r="E48" s="6" t="str">
        <f t="shared" si="1"/>
        <v>#if(defined(DOUT9_PORT) &amp;&amp; defined(DOUT9_BIT))
#define DIO45 45
#define DOUT9 45
#define DIO45_PORT (DOUT9_PORT)
#define DIO45_BIT (DOUT9_BIT)
#define DOUT9_OUTREG (__outreg__(DOUT9_PORT))
#define DOUT9_INREG (__inreg__(DOUT9_PORT))
#define DOUT9_DIRREG (__dirreg__(DOUT9_PORT))
#define DIO45_OUTREG (__outreg__(DOUT9_PORT))
#define DIO45_INREG (__inreg__(DOUT9_PORT))
#define DIO45_DIRREG (__dirreg__(DOUT9_PORT))
#endif</v>
      </c>
      <c r="F48" s="6"/>
      <c r="G48" s="6"/>
      <c r="H48" s="6"/>
      <c r="I48" s="3" t="str">
        <f t="shared" si="6"/>
        <v>#ifdef DOUT9
mcu_config_output(DOUT9);
#endif</v>
      </c>
      <c r="J48" s="3"/>
      <c r="K48" s="3"/>
      <c r="L48" s="3"/>
      <c r="M48" s="3"/>
    </row>
    <row r="49" spans="1:13" ht="15" customHeight="1" x14ac:dyDescent="0.25">
      <c r="A49" s="3">
        <v>46</v>
      </c>
      <c r="B49" s="3" t="str">
        <f t="shared" si="0"/>
        <v>DIO46</v>
      </c>
      <c r="C49" s="3" t="s">
        <v>44</v>
      </c>
      <c r="D49" s="3">
        <v>10</v>
      </c>
      <c r="E49" s="6" t="str">
        <f t="shared" si="1"/>
        <v>#if(defined(DOUT10_PORT) &amp;&amp; defined(DOUT10_BIT))
#define DIO46 46
#define DOUT10 46
#define DIO46_PORT (DOUT10_PORT)
#define DIO46_BIT (DOUT10_BIT)
#define DOUT10_OUTREG (__outreg__(DOUT10_PORT))
#define DOUT10_INREG (__inreg__(DOUT10_PORT))
#define DOUT10_DIRREG (__dirreg__(DOUT10_PORT))
#define DIO46_OUTREG (__outreg__(DOUT10_PORT))
#define DIO46_INREG (__inreg__(DOUT10_PORT))
#define DIO46_DIRREG (__dirreg__(DOUT10_PORT))
#endif</v>
      </c>
      <c r="F49" s="6"/>
      <c r="G49" s="6"/>
      <c r="H49" s="6"/>
      <c r="I49" s="3" t="str">
        <f t="shared" si="6"/>
        <v>#ifdef DOUT10
mcu_config_output(DOUT10);
#endif</v>
      </c>
      <c r="J49" s="3"/>
      <c r="K49" s="3"/>
      <c r="L49" s="3"/>
      <c r="M49" s="3"/>
    </row>
    <row r="50" spans="1:13" ht="15" customHeight="1" x14ac:dyDescent="0.25">
      <c r="A50" s="3">
        <v>47</v>
      </c>
      <c r="B50" s="3" t="str">
        <f t="shared" si="0"/>
        <v>DIO47</v>
      </c>
      <c r="C50" s="3" t="s">
        <v>45</v>
      </c>
      <c r="D50" s="3">
        <v>11</v>
      </c>
      <c r="E50" s="6" t="str">
        <f t="shared" si="1"/>
        <v>#if(defined(DOUT11_PORT) &amp;&amp; defined(DOUT11_BIT))
#define DIO47 47
#define DOUT11 47
#define DIO47_PORT (DOUT11_PORT)
#define DIO47_BIT (DOUT11_BIT)
#define DOUT11_OUTREG (__outreg__(DOUT11_PORT))
#define DOUT11_INREG (__inreg__(DOUT11_PORT))
#define DOUT11_DIRREG (__dirreg__(DOUT11_PORT))
#define DIO47_OUTREG (__outreg__(DOUT11_PORT))
#define DIO47_INREG (__inreg__(DOUT11_PORT))
#define DIO47_DIRREG (__dirreg__(DOUT11_PORT))
#endif</v>
      </c>
      <c r="F50" s="10"/>
      <c r="G50" s="6"/>
      <c r="H50" s="6"/>
      <c r="I50" s="3" t="str">
        <f t="shared" si="6"/>
        <v>#ifdef DOUT11
mcu_config_output(DOUT11);
#endif</v>
      </c>
      <c r="J50" s="3"/>
      <c r="K50" s="3"/>
      <c r="L50" s="3"/>
      <c r="M50" s="3"/>
    </row>
    <row r="51" spans="1:13" ht="15" customHeight="1" x14ac:dyDescent="0.25">
      <c r="A51" s="3">
        <v>48</v>
      </c>
      <c r="B51" s="3" t="str">
        <f t="shared" si="0"/>
        <v>DIO48</v>
      </c>
      <c r="C51" s="3" t="s">
        <v>46</v>
      </c>
      <c r="D51" s="3">
        <v>12</v>
      </c>
      <c r="E51" s="6" t="str">
        <f t="shared" si="1"/>
        <v>#if(defined(DOUT12_PORT) &amp;&amp; defined(DOUT12_BIT))
#define DIO48 48
#define DOUT12 48
#define DIO48_PORT (DOUT12_PORT)
#define DIO48_BIT (DOUT12_BIT)
#define DOUT12_OUTREG (__outreg__(DOUT12_PORT))
#define DOUT12_INREG (__inreg__(DOUT12_PORT))
#define DOUT12_DIRREG (__dirreg__(DOUT12_PORT))
#define DIO48_OUTREG (__outreg__(DOUT12_PORT))
#define DIO48_INREG (__inreg__(DOUT12_PORT))
#define DIO48_DIRREG (__dirreg__(DOUT12_PORT))
#endif</v>
      </c>
      <c r="F51" s="10"/>
      <c r="G51" s="6"/>
      <c r="H51" s="6"/>
      <c r="I51" s="3" t="str">
        <f t="shared" si="6"/>
        <v>#ifdef DOUT12
mcu_config_output(DOUT12);
#endif</v>
      </c>
      <c r="J51" s="3"/>
      <c r="K51" s="3"/>
      <c r="L51" s="3"/>
      <c r="M51" s="3"/>
    </row>
    <row r="52" spans="1:13" ht="15" customHeight="1" x14ac:dyDescent="0.25">
      <c r="A52" s="3">
        <v>49</v>
      </c>
      <c r="B52" s="3" t="str">
        <f t="shared" si="0"/>
        <v>DIO49</v>
      </c>
      <c r="C52" s="3" t="s">
        <v>47</v>
      </c>
      <c r="D52" s="3">
        <v>13</v>
      </c>
      <c r="E52" s="6" t="str">
        <f t="shared" si="1"/>
        <v>#if(defined(DOUT13_PORT) &amp;&amp; defined(DOUT13_BIT))
#define DIO49 49
#define DOUT13 49
#define DIO49_PORT (DOUT13_PORT)
#define DIO49_BIT (DOUT13_BIT)
#define DOUT13_OUTREG (__outreg__(DOUT13_PORT))
#define DOUT13_INREG (__inreg__(DOUT13_PORT))
#define DOUT13_DIRREG (__dirreg__(DOUT13_PORT))
#define DIO49_OUTREG (__outreg__(DOUT13_PORT))
#define DIO49_INREG (__inreg__(DOUT13_PORT))
#define DIO49_DIRREG (__dirreg__(DOUT13_PORT))
#endif</v>
      </c>
      <c r="F52" s="10"/>
      <c r="G52" s="6"/>
      <c r="H52" s="6"/>
      <c r="I52" s="3" t="str">
        <f t="shared" si="6"/>
        <v>#ifdef DOUT13
mcu_config_output(DOUT13);
#endif</v>
      </c>
      <c r="J52" s="3"/>
      <c r="K52" s="3"/>
      <c r="L52" s="3"/>
      <c r="M52" s="3"/>
    </row>
    <row r="53" spans="1:13" ht="15" customHeight="1" x14ac:dyDescent="0.25">
      <c r="A53" s="3">
        <v>50</v>
      </c>
      <c r="B53" s="3" t="str">
        <f t="shared" si="0"/>
        <v>DIO50</v>
      </c>
      <c r="C53" s="3" t="s">
        <v>48</v>
      </c>
      <c r="D53" s="3">
        <v>14</v>
      </c>
      <c r="E53" s="6" t="str">
        <f t="shared" si="1"/>
        <v>#if(defined(DOUT14_PORT) &amp;&amp; defined(DOUT14_BIT))
#define DIO50 50
#define DOUT14 50
#define DIO50_PORT (DOUT14_PORT)
#define DIO50_BIT (DOUT14_BIT)
#define DOUT14_OUTREG (__outreg__(DOUT14_PORT))
#define DOUT14_INREG (__inreg__(DOUT14_PORT))
#define DOUT14_DIRREG (__dirreg__(DOUT14_PORT))
#define DIO50_OUTREG (__outreg__(DOUT14_PORT))
#define DIO50_INREG (__inreg__(DOUT14_PORT))
#define DIO50_DIRREG (__dirreg__(DOUT14_PORT))
#endif</v>
      </c>
      <c r="F53" s="10"/>
      <c r="G53" s="6"/>
      <c r="H53" s="6"/>
      <c r="I53" s="3" t="str">
        <f t="shared" si="6"/>
        <v>#ifdef DOUT14
mcu_config_output(DOUT14);
#endif</v>
      </c>
      <c r="J53" s="3"/>
      <c r="K53" s="3"/>
      <c r="L53" s="3"/>
      <c r="M53" s="3"/>
    </row>
    <row r="54" spans="1:13" ht="15" customHeight="1" x14ac:dyDescent="0.25">
      <c r="A54" s="3">
        <v>51</v>
      </c>
      <c r="B54" s="3" t="str">
        <f t="shared" si="0"/>
        <v>DIO51</v>
      </c>
      <c r="C54" s="3" t="s">
        <v>49</v>
      </c>
      <c r="D54" s="3">
        <v>15</v>
      </c>
      <c r="E54" s="6" t="str">
        <f t="shared" si="1"/>
        <v>#if(defined(DOUT15_PORT) &amp;&amp; defined(DOUT15_BIT))
#define DIO51 51
#define DOUT15 51
#define DIO51_PORT (DOUT15_PORT)
#define DIO51_BIT (DOUT15_BIT)
#define DOUT15_OUTREG (__outreg__(DOUT15_PORT))
#define DOUT15_INREG (__inreg__(DOUT15_PORT))
#define DOUT15_DIRREG (__dirreg__(DOUT15_PORT))
#define DIO51_OUTREG (__outreg__(DOUT15_PORT))
#define DIO51_INREG (__inreg__(DOUT15_PORT))
#define DIO51_DIRREG (__dirreg__(DOUT15_PORT))
#endif</v>
      </c>
      <c r="F54" s="12" t="s">
        <v>99</v>
      </c>
      <c r="G54" s="12" t="s">
        <v>100</v>
      </c>
      <c r="H54" s="6"/>
      <c r="I54" s="3" t="str">
        <f t="shared" si="6"/>
        <v>#ifdef DOUT15
mcu_config_output(DOUT15);
#endif</v>
      </c>
      <c r="J54" s="3"/>
      <c r="K54" s="3"/>
      <c r="L54" s="3"/>
      <c r="M54" s="3"/>
    </row>
    <row r="55" spans="1:13" ht="15" customHeight="1" x14ac:dyDescent="0.25">
      <c r="A55" s="3">
        <v>52</v>
      </c>
      <c r="B55" s="3" t="str">
        <f t="shared" si="0"/>
        <v>DIO52</v>
      </c>
      <c r="C55" s="3" t="s">
        <v>50</v>
      </c>
      <c r="D55" s="3">
        <v>0</v>
      </c>
      <c r="E55" s="6" t="str">
        <f t="shared" si="1"/>
        <v>#if(defined(LIMIT_X_PORT) &amp;&amp; defined(LIMIT_X_BIT))
#define DIO52 52
#define LIMIT_X 52
#define DIO52_PORT (LIMIT_X_PORT)
#define DIO52_BIT (LIMIT_X_BIT)
#define LIMIT_X_OUTREG (__outreg__(LIMIT_X_PORT))
#define LIMIT_X_INREG (__inreg__(LIMIT_X_PORT))
#define LIMIT_X_DIRREG (__dirreg__(LIMIT_X_PORT))
#define DIO52_OUTREG (__outreg__(LIMIT_X_PORT))
#define DIO52_INREG (__inreg__(LIMIT_X_PORT))
#define DIO52_DIRREG (__dirreg__(LIMIT_X_PORT))
#endif</v>
      </c>
      <c r="F55" s="10" t="str">
        <f>"#if(defined("&amp;C55&amp;"_ISR) &amp;&amp; defined("&amp;C55&amp;"))
#define "&amp;B55&amp;"_ISR ("&amp;C55&amp;"_ISR)
#define "&amp;C55&amp;"_ISRREG (__pcmskreg__("&amp;C55&amp;"_ISR))
#if("&amp;C55&amp;"_ISR==0)
#define "&amp;C55&amp;"_ISR0 (1 &lt;&lt; "&amp;C55&amp;"_BIT)
#endif
#if("&amp;C55&amp;"_ISR==1)
#define "&amp;C55&amp;"_ISR1 (1 &lt;&lt; "&amp;C55&amp;"_BIT)
#endif
#if("&amp;C55&amp;"_ISR==2)
#define "&amp;C55&amp;"_ISR2 (1 &lt;&lt; "&amp;C55&amp;"_BIT)
#endif
#if("&amp;C55&amp;"_ISR==-1)
#undef "&amp;C55&amp;"_ISRREG
#define "&amp;C55&amp;"_ISRREG EICRA
#define "&amp;C55&amp;"_ISRA 1
#endif
#if("&amp;C55&amp;"_ISR==-2)
#undef "&amp;C55&amp;"_ISRREG
#define "&amp;C55&amp;"_ISRREG EICRA
#define "&amp;C55&amp;"_ISRA 4
#endif
#if("&amp;C55&amp;"_ISR==-3)
#undef "&amp;C55&amp;"_ISRREG
#define "&amp;C55&amp;"_ISRREG EICRA
#define "&amp;C55&amp;"_ISRA 16
#endif
#if("&amp;C55&amp;"_ISR==-4)
#undef "&amp;C55&amp;"_ISRREG
#define "&amp;C55&amp;"_ISRREG EICRA
#define "&amp;C55&amp;"_ISRA 64
#endif
#if("&amp;C55&amp;"_ISR==-5)
#undef "&amp;C55&amp;"_ISRREG
#define "&amp;C55&amp;"_ISRREG EICRA
#define "&amp;C55&amp;"_ISRB 1
#endif
#if("&amp;C55&amp;"_ISR==-6)
#undef "&amp;C55&amp;"_ISRREG
#define "&amp;C55&amp;"_ISRREG EICRB
#define "&amp;C55&amp;"_ISRB 4
#endif
#if("&amp;C55&amp;"_ISR==-7)
#undef "&amp;C55&amp;"_ISRREG
#define "&amp;C55&amp;"_ISRREG EICRB
#define "&amp;C55&amp;"_ISRB 16
#endif
#if("&amp;C55&amp;"_ISR==-8)
#undef "&amp;C55&amp;"_ISRREG
#define "&amp;C55&amp;"_ISRREG EICRB
#define "&amp;C55&amp;"_ISRB 64
#endif
#define "&amp;B55&amp;"_ISRREG "&amp;C55&amp;"_ISRREG
#endif"</f>
        <v>#if(defined(LIMIT_X_ISR) &amp;&amp; defined(LIMIT_X))
#define DIO52_ISR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DIO52_ISRREG LIMIT_X_ISRREG
#endif</v>
      </c>
      <c r="G55" s="6" t="str">
        <f>"#ifndef "&amp;C55&amp;"_ISR0
#define "&amp;C55&amp;"_ISR0 0
#endif
#ifndef "&amp;C55&amp;"_ISR1
#define "&amp;C55&amp;"_ISR1 0
#endif
#ifndef "&amp;C55&amp;"_ISR2
#define "&amp;C55&amp;"_ISR2 0
#endif
#ifndef "&amp;C55&amp;"_ISRA
#define "&amp;C55&amp;"_ISRA 0
#endif
#ifndef "&amp;C55&amp;"_ISRB
#define "&amp;C55&amp;"_ISRB 0
#endif
#define "&amp;C55&amp;"_ISR_MASK ("&amp;C55&amp;"_ISR0 | "&amp;C55&amp;"_ISR1 | "&amp;C55&amp;"_ISR2 | "&amp;C55&amp;"_ISRA | "&amp;C55&amp;"_ISRB)
#ifndef "&amp;C55&amp;"_ISR_MASK
#define "&amp;C55&amp;"_ISR_MASK 0
#endif
#define "&amp;B55&amp;"_ISR_MASK "&amp;C55&amp;"_ISR_MASK
#define "&amp;B55&amp;"_ISRREG "&amp;C55&amp;"_ISRREG"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DIO52_ISR_MASK LIMIT_X_ISR_MASK
#define DIO52_ISRREG LIMIT_X_ISRREG</v>
      </c>
      <c r="H55" s="6"/>
      <c r="I55" s="6" t="str">
        <f t="shared" ref="I55:I68" si="7">"#ifdef "&amp;C55&amp;"
mcu_config_input("&amp;C55&amp;");
#ifdef "&amp;C55&amp;"_PULLUP
mcu_config_pullup("&amp;C55&amp;");
#endif
#ifdef "&amp;C55&amp;"_ISR
mcu_config_input_isr("&amp;C55&amp;");
#endif
#endif"</f>
        <v>#ifdef LIMIT_X
mcu_config_input(LIMIT_X);
#ifdef LIMIT_X_PULLUP
mcu_config_pullup(LIMIT_X);
#endif
#ifdef LIMIT_X_ISR
mcu_config_input_isr(LIMIT_X);
#endif
#endif</v>
      </c>
      <c r="J55" s="3"/>
      <c r="K55" s="3"/>
      <c r="L55" s="3"/>
      <c r="M55" s="3"/>
    </row>
    <row r="56" spans="1:13" ht="15" customHeight="1" x14ac:dyDescent="0.25">
      <c r="A56" s="3">
        <v>53</v>
      </c>
      <c r="B56" s="3" t="str">
        <f t="shared" si="0"/>
        <v>DIO53</v>
      </c>
      <c r="C56" s="3" t="s">
        <v>51</v>
      </c>
      <c r="D56" s="3">
        <v>1</v>
      </c>
      <c r="E56" s="6" t="str">
        <f t="shared" si="1"/>
        <v>#if(defined(LIMIT_Y_PORT) &amp;&amp; defined(LIMIT_Y_BIT))
#define DIO53 53
#define LIMIT_Y 53
#define DIO53_PORT (LIMIT_Y_PORT)
#define DIO53_BIT (LIMIT_Y_BIT)
#define LIMIT_Y_OUTREG (__outreg__(LIMIT_Y_PORT))
#define LIMIT_Y_INREG (__inreg__(LIMIT_Y_PORT))
#define LIMIT_Y_DIRREG (__dirreg__(LIMIT_Y_PORT))
#define DIO53_OUTREG (__outreg__(LIMIT_Y_PORT))
#define DIO53_INREG (__inreg__(LIMIT_Y_PORT))
#define DIO53_DIRREG (__dirreg__(LIMIT_Y_PORT))
#endif</v>
      </c>
      <c r="F56" s="10" t="str">
        <f t="shared" ref="F56:F68" si="8">"#if(defined("&amp;C56&amp;"_ISR) &amp;&amp; defined("&amp;C56&amp;"))
#define "&amp;B56&amp;"_ISR ("&amp;C56&amp;"_ISR)
#define "&amp;C56&amp;"_ISRREG (__pcmskreg__("&amp;C56&amp;"_ISR))
#if("&amp;C56&amp;"_ISR==0)
#define "&amp;C56&amp;"_ISR0 (1 &lt;&lt; "&amp;C56&amp;"_BIT)
#endif
#if("&amp;C56&amp;"_ISR==1)
#define "&amp;C56&amp;"_ISR1 (1 &lt;&lt; "&amp;C56&amp;"_BIT)
#endif
#if("&amp;C56&amp;"_ISR==2)
#define "&amp;C56&amp;"_ISR2 (1 &lt;&lt; "&amp;C56&amp;"_BIT)
#endif
#if("&amp;C56&amp;"_ISR==-1)
#undef "&amp;C56&amp;"_ISRREG
#define "&amp;C56&amp;"_ISRREG EICRA
#define "&amp;C56&amp;"_ISRA 1
#endif
#if("&amp;C56&amp;"_ISR==-2)
#undef "&amp;C56&amp;"_ISRREG
#define "&amp;C56&amp;"_ISRREG EICRA
#define "&amp;C56&amp;"_ISRA 4
#endif
#if("&amp;C56&amp;"_ISR==-3)
#undef "&amp;C56&amp;"_ISRREG
#define "&amp;C56&amp;"_ISRREG EICRA
#define "&amp;C56&amp;"_ISRA 16
#endif
#if("&amp;C56&amp;"_ISR==-4)
#undef "&amp;C56&amp;"_ISRREG
#define "&amp;C56&amp;"_ISRREG EICRA
#define "&amp;C56&amp;"_ISRA 64
#endif
#if("&amp;C56&amp;"_ISR==-5)
#undef "&amp;C56&amp;"_ISRREG
#define "&amp;C56&amp;"_ISRREG EICRA
#define "&amp;C56&amp;"_ISRB 1
#endif
#if("&amp;C56&amp;"_ISR==-6)
#undef "&amp;C56&amp;"_ISRREG
#define "&amp;C56&amp;"_ISRREG EICRB
#define "&amp;C56&amp;"_ISRB 4
#endif
#if("&amp;C56&amp;"_ISR==-7)
#undef "&amp;C56&amp;"_ISRREG
#define "&amp;C56&amp;"_ISRREG EICRB
#define "&amp;C56&amp;"_ISRB 16
#endif
#if("&amp;C56&amp;"_ISR==-8)
#undef "&amp;C56&amp;"_ISRREG
#define "&amp;C56&amp;"_ISRREG EICRB
#define "&amp;C56&amp;"_ISRB 64
#endif
#define "&amp;B56&amp;"_ISRREG "&amp;C56&amp;"_ISRREG
#endif"</f>
        <v>#if(defined(LIMIT_Y_ISR) &amp;&amp; defined(LIMIT_Y))
#define DIO53_ISR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DIO53_ISRREG LIMIT_Y_ISRREG
#endif</v>
      </c>
      <c r="G56" s="6" t="str">
        <f t="shared" ref="G56:G68" si="9">"#ifndef "&amp;C56&amp;"_ISR0
#define "&amp;C56&amp;"_ISR0 0
#endif
#ifndef "&amp;C56&amp;"_ISR1
#define "&amp;C56&amp;"_ISR1 0
#endif
#ifndef "&amp;C56&amp;"_ISR2
#define "&amp;C56&amp;"_ISR2 0
#endif
#ifndef "&amp;C56&amp;"_ISRA
#define "&amp;C56&amp;"_ISRA 0
#endif
#ifndef "&amp;C56&amp;"_ISRB
#define "&amp;C56&amp;"_ISRB 0
#endif
#define "&amp;C56&amp;"_ISR_MASK ("&amp;C56&amp;"_ISR0 | "&amp;C56&amp;"_ISR1 | "&amp;C56&amp;"_ISR2 | "&amp;C56&amp;"_ISRA | "&amp;C56&amp;"_ISRB)
#ifndef "&amp;C56&amp;"_ISR_MASK
#define "&amp;C56&amp;"_ISR_MASK 0
#endif
#define "&amp;B56&amp;"_ISR_MASK "&amp;C56&amp;"_ISR_MASK
#define "&amp;B56&amp;"_ISRREG "&amp;C56&amp;"_ISRREG"</f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DIO53_ISR_MASK LIMIT_Y_ISR_MASK
#define DIO53_ISRREG LIMIT_Y_ISRREG</v>
      </c>
      <c r="H56" s="6"/>
      <c r="I56" s="6" t="str">
        <f t="shared" si="7"/>
        <v>#ifdef LIMIT_Y
mcu_config_input(LIMIT_Y);
#ifdef LIMIT_Y_PULLUP
mcu_config_pullup(LIMIT_Y);
#endif
#ifdef LIMIT_Y_ISR
mcu_config_input_isr(LIMIT_Y);
#endif
#endif</v>
      </c>
      <c r="J56" s="3"/>
      <c r="K56" s="3"/>
      <c r="L56" s="3"/>
      <c r="M56" s="3"/>
    </row>
    <row r="57" spans="1:13" ht="15" customHeight="1" x14ac:dyDescent="0.25">
      <c r="A57" s="3">
        <v>54</v>
      </c>
      <c r="B57" s="3" t="str">
        <f t="shared" si="0"/>
        <v>DIO54</v>
      </c>
      <c r="C57" s="3" t="s">
        <v>52</v>
      </c>
      <c r="D57" s="3">
        <v>2</v>
      </c>
      <c r="E57" s="6" t="str">
        <f t="shared" si="1"/>
        <v>#if(defined(LIMIT_Z_PORT) &amp;&amp; defined(LIMIT_Z_BIT))
#define DIO54 54
#define LIMIT_Z 54
#define DIO54_PORT (LIMIT_Z_PORT)
#define DIO54_BIT (LIMIT_Z_BIT)
#define LIMIT_Z_OUTREG (__outreg__(LIMIT_Z_PORT))
#define LIMIT_Z_INREG (__inreg__(LIMIT_Z_PORT))
#define LIMIT_Z_DIRREG (__dirreg__(LIMIT_Z_PORT))
#define DIO54_OUTREG (__outreg__(LIMIT_Z_PORT))
#define DIO54_INREG (__inreg__(LIMIT_Z_PORT))
#define DIO54_DIRREG (__dirreg__(LIMIT_Z_PORT))
#endif</v>
      </c>
      <c r="F57" s="10" t="str">
        <f t="shared" si="8"/>
        <v>#if(defined(LIMIT_Z_ISR) &amp;&amp; defined(LIMIT_Z))
#define DIO54_ISR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DIO54_ISRREG LIMIT_Z_ISRREG
#endif</v>
      </c>
      <c r="G57" s="6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DIO54_ISR_MASK LIMIT_Z_ISR_MASK
#define DIO54_ISRREG LIMIT_Z_ISRREG</v>
      </c>
      <c r="H57" s="6"/>
      <c r="I57" s="6" t="str">
        <f t="shared" si="7"/>
        <v>#ifdef LIMIT_Z
mcu_config_input(LIMIT_Z);
#ifdef LIMIT_Z_PULLUP
mcu_config_pullup(LIMIT_Z);
#endif
#ifdef LIMIT_Z_ISR
mcu_config_input_isr(LIMIT_Z);
#endif
#endif</v>
      </c>
      <c r="J57" s="3"/>
      <c r="K57" s="3"/>
      <c r="L57" s="3"/>
      <c r="M57" s="3"/>
    </row>
    <row r="58" spans="1:13" ht="15" customHeight="1" x14ac:dyDescent="0.25">
      <c r="A58" s="3">
        <v>55</v>
      </c>
      <c r="B58" s="3" t="str">
        <f t="shared" si="0"/>
        <v>DIO55</v>
      </c>
      <c r="C58" s="3" t="s">
        <v>53</v>
      </c>
      <c r="D58" s="3">
        <v>3</v>
      </c>
      <c r="E58" s="6" t="str">
        <f t="shared" si="1"/>
        <v>#if(defined(LIMIT_X2_PORT) &amp;&amp; defined(LIMIT_X2_BIT))
#define DIO55 55
#define LIMIT_X2 55
#define DIO55_PORT (LIMIT_X2_PORT)
#define DIO55_BIT (LIMIT_X2_BIT)
#define LIMIT_X2_OUTREG (__outreg__(LIMIT_X2_PORT))
#define LIMIT_X2_INREG (__inreg__(LIMIT_X2_PORT))
#define LIMIT_X2_DIRREG (__dirreg__(LIMIT_X2_PORT))
#define DIO55_OUTREG (__outreg__(LIMIT_X2_PORT))
#define DIO55_INREG (__inreg__(LIMIT_X2_PORT))
#define DIO55_DIRREG (__dirreg__(LIMIT_X2_PORT))
#endif</v>
      </c>
      <c r="F58" s="10" t="str">
        <f t="shared" si="8"/>
        <v>#if(defined(LIMIT_X2_ISR) &amp;&amp; defined(LIMIT_X2))
#define DIO55_ISR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DIO55_ISRREG LIMIT_X2_ISRREG
#endif</v>
      </c>
      <c r="G58" s="6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DIO55_ISR_MASK LIMIT_X2_ISR_MASK
#define DIO55_ISRREG LIMIT_X2_ISRREG</v>
      </c>
      <c r="H58" s="6"/>
      <c r="I58" s="6" t="str">
        <f t="shared" si="7"/>
        <v>#ifdef LIMIT_X2
mcu_config_input(LIMIT_X2);
#ifdef LIMIT_X2_PULLUP
mcu_config_pullup(LIMIT_X2);
#endif
#ifdef LIMIT_X2_ISR
mcu_config_input_isr(LIMIT_X2);
#endif
#endif</v>
      </c>
      <c r="J58" s="3"/>
      <c r="K58" s="3"/>
      <c r="L58" s="3"/>
      <c r="M58" s="3"/>
    </row>
    <row r="59" spans="1:13" ht="15" customHeight="1" x14ac:dyDescent="0.25">
      <c r="A59" s="3">
        <v>56</v>
      </c>
      <c r="B59" s="3" t="str">
        <f t="shared" si="0"/>
        <v>DIO56</v>
      </c>
      <c r="C59" s="3" t="s">
        <v>54</v>
      </c>
      <c r="D59" s="3">
        <v>4</v>
      </c>
      <c r="E59" s="6" t="str">
        <f t="shared" si="1"/>
        <v>#if(defined(LIMIT_Y2_PORT) &amp;&amp; defined(LIMIT_Y2_BIT))
#define DIO56 56
#define LIMIT_Y2 56
#define DIO56_PORT (LIMIT_Y2_PORT)
#define DIO56_BIT (LIMIT_Y2_BIT)
#define LIMIT_Y2_OUTREG (__outreg__(LIMIT_Y2_PORT))
#define LIMIT_Y2_INREG (__inreg__(LIMIT_Y2_PORT))
#define LIMIT_Y2_DIRREG (__dirreg__(LIMIT_Y2_PORT))
#define DIO56_OUTREG (__outreg__(LIMIT_Y2_PORT))
#define DIO56_INREG (__inreg__(LIMIT_Y2_PORT))
#define DIO56_DIRREG (__dirreg__(LIMIT_Y2_PORT))
#endif</v>
      </c>
      <c r="F59" s="10" t="str">
        <f t="shared" si="8"/>
        <v>#if(defined(LIMIT_Y2_ISR) &amp;&amp; defined(LIMIT_Y2))
#define DIO56_ISR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DIO56_ISRREG LIMIT_Y2_ISRREG
#endif</v>
      </c>
      <c r="G59" s="6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DIO56_ISR_MASK LIMIT_Y2_ISR_MASK
#define DIO56_ISRREG LIMIT_Y2_ISRREG</v>
      </c>
      <c r="H59" s="6"/>
      <c r="I59" s="6" t="str">
        <f t="shared" si="7"/>
        <v>#ifdef LIMIT_Y2
mcu_config_input(LIMIT_Y2);
#ifdef LIMIT_Y2_PULLUP
mcu_config_pullup(LIMIT_Y2);
#endif
#ifdef LIMIT_Y2_ISR
mcu_config_input_isr(LIMIT_Y2);
#endif
#endif</v>
      </c>
      <c r="J59" s="3"/>
      <c r="K59" s="3"/>
      <c r="L59" s="3"/>
      <c r="M59" s="3"/>
    </row>
    <row r="60" spans="1:13" ht="15" customHeight="1" x14ac:dyDescent="0.25">
      <c r="A60" s="3">
        <v>57</v>
      </c>
      <c r="B60" s="3" t="str">
        <f t="shared" si="0"/>
        <v>DIO57</v>
      </c>
      <c r="C60" s="3" t="s">
        <v>55</v>
      </c>
      <c r="D60" s="3">
        <v>5</v>
      </c>
      <c r="E60" s="6" t="str">
        <f t="shared" si="1"/>
        <v>#if(defined(LIMIT_Z2_PORT) &amp;&amp; defined(LIMIT_Z2_BIT))
#define DIO57 57
#define LIMIT_Z2 57
#define DIO57_PORT (LIMIT_Z2_PORT)
#define DIO57_BIT (LIMIT_Z2_BIT)
#define LIMIT_Z2_OUTREG (__outreg__(LIMIT_Z2_PORT))
#define LIMIT_Z2_INREG (__inreg__(LIMIT_Z2_PORT))
#define LIMIT_Z2_DIRREG (__dirreg__(LIMIT_Z2_PORT))
#define DIO57_OUTREG (__outreg__(LIMIT_Z2_PORT))
#define DIO57_INREG (__inreg__(LIMIT_Z2_PORT))
#define DIO57_DIRREG (__dirreg__(LIMIT_Z2_PORT))
#endif</v>
      </c>
      <c r="F60" s="10" t="str">
        <f t="shared" si="8"/>
        <v>#if(defined(LIMIT_Z2_ISR) &amp;&amp; defined(LIMIT_Z2))
#define DIO57_ISR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DIO57_ISRREG LIMIT_Z2_ISRREG
#endif</v>
      </c>
      <c r="G60" s="6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DIO57_ISR_MASK LIMIT_Z2_ISR_MASK
#define DIO57_ISRREG LIMIT_Z2_ISRREG</v>
      </c>
      <c r="H60" s="6"/>
      <c r="I60" s="6" t="str">
        <f t="shared" si="7"/>
        <v>#ifdef LIMIT_Z2
mcu_config_input(LIMIT_Z2);
#ifdef LIMIT_Z2_PULLUP
mcu_config_pullup(LIMIT_Z2);
#endif
#ifdef LIMIT_Z2_ISR
mcu_config_input_isr(LIMIT_Z2);
#endif
#endif</v>
      </c>
      <c r="J60" s="3"/>
      <c r="K60" s="3"/>
      <c r="L60" s="3"/>
      <c r="M60" s="3"/>
    </row>
    <row r="61" spans="1:13" ht="15" customHeight="1" x14ac:dyDescent="0.25">
      <c r="A61" s="3">
        <v>58</v>
      </c>
      <c r="B61" s="3" t="str">
        <f t="shared" si="0"/>
        <v>DIO58</v>
      </c>
      <c r="C61" s="3" t="s">
        <v>56</v>
      </c>
      <c r="D61" s="3">
        <v>6</v>
      </c>
      <c r="E61" s="6" t="str">
        <f t="shared" si="1"/>
        <v>#if(defined(LIMIT_A_PORT) &amp;&amp; defined(LIMIT_A_BIT))
#define DIO58 58
#define LIMIT_A 58
#define DIO58_PORT (LIMIT_A_PORT)
#define DIO58_BIT (LIMIT_A_BIT)
#define LIMIT_A_OUTREG (__outreg__(LIMIT_A_PORT))
#define LIMIT_A_INREG (__inreg__(LIMIT_A_PORT))
#define LIMIT_A_DIRREG (__dirreg__(LIMIT_A_PORT))
#define DIO58_OUTREG (__outreg__(LIMIT_A_PORT))
#define DIO58_INREG (__inreg__(LIMIT_A_PORT))
#define DIO58_DIRREG (__dirreg__(LIMIT_A_PORT))
#endif</v>
      </c>
      <c r="F61" s="10" t="str">
        <f t="shared" si="8"/>
        <v>#if(defined(LIMIT_A_ISR) &amp;&amp; defined(LIMIT_A))
#define DIO58_ISR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DIO58_ISRREG LIMIT_A_ISRREG
#endif</v>
      </c>
      <c r="G61" s="6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DIO58_ISR_MASK LIMIT_A_ISR_MASK
#define DIO58_ISRREG LIMIT_A_ISRREG</v>
      </c>
      <c r="H61" s="6"/>
      <c r="I61" s="6" t="str">
        <f t="shared" si="7"/>
        <v>#ifdef LIMIT_A
mcu_config_input(LIMIT_A);
#ifdef LIMIT_A_PULLUP
mcu_config_pullup(LIMIT_A);
#endif
#ifdef LIMIT_A_ISR
mcu_config_input_isr(LIMIT_A);
#endif
#endif</v>
      </c>
      <c r="J61" s="3"/>
      <c r="K61" s="3"/>
      <c r="L61" s="3"/>
      <c r="M61" s="3"/>
    </row>
    <row r="62" spans="1:13" ht="15" customHeight="1" x14ac:dyDescent="0.25">
      <c r="A62" s="3">
        <v>59</v>
      </c>
      <c r="B62" s="3" t="str">
        <f t="shared" si="0"/>
        <v>DIO59</v>
      </c>
      <c r="C62" s="3" t="s">
        <v>57</v>
      </c>
      <c r="D62" s="3">
        <v>7</v>
      </c>
      <c r="E62" s="6" t="str">
        <f t="shared" si="1"/>
        <v>#if(defined(LIMIT_B_PORT) &amp;&amp; defined(LIMIT_B_BIT))
#define DIO59 59
#define LIMIT_B 59
#define DIO59_PORT (LIMIT_B_PORT)
#define DIO59_BIT (LIMIT_B_BIT)
#define LIMIT_B_OUTREG (__outreg__(LIMIT_B_PORT))
#define LIMIT_B_INREG (__inreg__(LIMIT_B_PORT))
#define LIMIT_B_DIRREG (__dirreg__(LIMIT_B_PORT))
#define DIO59_OUTREG (__outreg__(LIMIT_B_PORT))
#define DIO59_INREG (__inreg__(LIMIT_B_PORT))
#define DIO59_DIRREG (__dirreg__(LIMIT_B_PORT))
#endif</v>
      </c>
      <c r="F62" s="10" t="str">
        <f t="shared" si="8"/>
        <v>#if(defined(LIMIT_B_ISR) &amp;&amp; defined(LIMIT_B))
#define DIO59_ISR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DIO59_ISRREG LIMIT_B_ISRREG
#endif</v>
      </c>
      <c r="G62" s="6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DIO59_ISR_MASK LIMIT_B_ISR_MASK
#define DIO59_ISRREG LIMIT_B_ISRREG</v>
      </c>
      <c r="H62" s="6"/>
      <c r="I62" s="6" t="str">
        <f t="shared" si="7"/>
        <v>#ifdef LIMIT_B
mcu_config_input(LIMIT_B);
#ifdef LIMIT_B_PULLUP
mcu_config_pullup(LIMIT_B);
#endif
#ifdef LIMIT_B_ISR
mcu_config_input_isr(LIMIT_B);
#endif
#endif</v>
      </c>
      <c r="J62" s="3"/>
      <c r="K62" s="3"/>
      <c r="L62" s="3"/>
      <c r="M62" s="3"/>
    </row>
    <row r="63" spans="1:13" ht="15" customHeight="1" x14ac:dyDescent="0.25">
      <c r="A63" s="3">
        <v>60</v>
      </c>
      <c r="B63" s="3" t="str">
        <f t="shared" si="0"/>
        <v>DIO60</v>
      </c>
      <c r="C63" s="3" t="s">
        <v>58</v>
      </c>
      <c r="D63" s="3">
        <v>8</v>
      </c>
      <c r="E63" s="6" t="str">
        <f t="shared" si="1"/>
        <v>#if(defined(LIMIT_C_PORT) &amp;&amp; defined(LIMIT_C_BIT))
#define DIO60 60
#define LIMIT_C 60
#define DIO60_PORT (LIMIT_C_PORT)
#define DIO60_BIT (LIMIT_C_BIT)
#define LIMIT_C_OUTREG (__outreg__(LIMIT_C_PORT))
#define LIMIT_C_INREG (__inreg__(LIMIT_C_PORT))
#define LIMIT_C_DIRREG (__dirreg__(LIMIT_C_PORT))
#define DIO60_OUTREG (__outreg__(LIMIT_C_PORT))
#define DIO60_INREG (__inreg__(LIMIT_C_PORT))
#define DIO60_DIRREG (__dirreg__(LIMIT_C_PORT))
#endif</v>
      </c>
      <c r="F63" s="10" t="str">
        <f t="shared" si="8"/>
        <v>#if(defined(LIMIT_C_ISR) &amp;&amp; defined(LIMIT_C))
#define DIO60_ISR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DIO60_ISRREG LIMIT_C_ISRREG
#endif</v>
      </c>
      <c r="G63" s="6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DIO60_ISR_MASK LIMIT_C_ISR_MASK
#define DIO60_ISRREG LIMIT_C_ISRREG</v>
      </c>
      <c r="H63" s="6"/>
      <c r="I63" s="6" t="str">
        <f t="shared" si="7"/>
        <v>#ifdef LIMIT_C
mcu_config_input(LIMIT_C);
#ifdef LIMIT_C_PULLUP
mcu_config_pullup(LIMIT_C);
#endif
#ifdef LIMIT_C_ISR
mcu_config_input_isr(LIMIT_C);
#endif
#endif</v>
      </c>
      <c r="J63" s="3"/>
      <c r="K63" s="3"/>
      <c r="L63" s="3"/>
      <c r="M63" s="3"/>
    </row>
    <row r="64" spans="1:13" ht="15" customHeight="1" x14ac:dyDescent="0.25">
      <c r="A64" s="3">
        <v>61</v>
      </c>
      <c r="B64" s="3" t="str">
        <f t="shared" si="0"/>
        <v>DIO61</v>
      </c>
      <c r="C64" s="7" t="s">
        <v>59</v>
      </c>
      <c r="D64" s="3">
        <v>0</v>
      </c>
      <c r="E64" s="6" t="str">
        <f t="shared" ref="E64:E100" si="10">"#if(defined("&amp;C64&amp;"_PORT) &amp;&amp; defined("&amp;C64&amp;"_BIT))
#define "&amp;B64&amp;" "&amp;A64&amp;"
#define "&amp;C64&amp;" "&amp;A64&amp;"
#define "&amp;B64&amp;"_PORT ("&amp;C64&amp;"_PORT)
#define "&amp;B64&amp;"_BIT ("&amp;C64&amp;"_BIT)
#define "&amp;C64&amp;"_OUTREG (__outreg__("&amp;C64&amp;"_PORT))
#define "&amp;C64&amp;"_INREG (__inreg__("&amp;C64&amp;"_PORT))
#define "&amp;C64&amp;"_DIRREG (__dirreg__("&amp;C64&amp;"_PORT))
#define "&amp;B64&amp;"_OUTREG (__outreg__("&amp;C64&amp;"_PORT))
#define "&amp;B64&amp;"_INREG (__inreg__("&amp;C64&amp;"_PORT))
#define "&amp;B64&amp;"_DIRREG (__dirreg__("&amp;C64&amp;"_PORT))
#endif"</f>
        <v>#if(defined(PROBE_PORT) &amp;&amp; defined(PROBE_BIT))
#define DIO61 61
#define PROBE 61
#define DIO61_PORT (PROBE_PORT)
#define DIO61_BIT (PROBE_BIT)
#define PROBE_OUTREG (__outreg__(PROBE_PORT))
#define PROBE_INREG (__inreg__(PROBE_PORT))
#define PROBE_DIRREG (__dirreg__(PROBE_PORT))
#define DIO61_OUTREG (__outreg__(PROBE_PORT))
#define DIO61_INREG (__inreg__(PROBE_PORT))
#define DIO61_DIRREG (__dirreg__(PROBE_PORT))
#endif</v>
      </c>
      <c r="F64" s="10" t="str">
        <f t="shared" si="8"/>
        <v>#if(defined(PROBE_ISR) &amp;&amp; defined(PROBE))
#define DIO61_ISR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DIO61_ISRREG PROBE_ISRREG
#endif</v>
      </c>
      <c r="G64" s="6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DIO61_ISR_MASK PROBE_ISR_MASK
#define DIO61_ISRREG PROBE_ISRREG</v>
      </c>
      <c r="H64" s="6"/>
      <c r="I64" s="6" t="str">
        <f t="shared" si="7"/>
        <v>#ifdef PROBE
mcu_config_input(PROBE);
#ifdef PROBE_PULLUP
mcu_config_pullup(PROBE);
#endif
#ifdef PROBE_ISR
mcu_config_input_isr(PROBE);
#endif
#endif</v>
      </c>
      <c r="J64" s="3"/>
      <c r="K64" s="3"/>
      <c r="L64" s="3"/>
      <c r="M64" s="3"/>
    </row>
    <row r="65" spans="1:13" ht="15" customHeight="1" x14ac:dyDescent="0.25">
      <c r="A65" s="3">
        <v>62</v>
      </c>
      <c r="B65" s="3" t="str">
        <f t="shared" si="0"/>
        <v>DIO62</v>
      </c>
      <c r="C65" s="3" t="s">
        <v>60</v>
      </c>
      <c r="D65" s="3">
        <v>0</v>
      </c>
      <c r="E65" s="6" t="str">
        <f t="shared" si="10"/>
        <v>#if(defined(ESTOP_PORT) &amp;&amp; defined(ESTOP_BIT))
#define DIO62 62
#define ESTOP 62
#define DIO62_PORT (ESTOP_PORT)
#define DIO62_BIT (ESTOP_BIT)
#define ESTOP_OUTREG (__outreg__(ESTOP_PORT))
#define ESTOP_INREG (__inreg__(ESTOP_PORT))
#define ESTOP_DIRREG (__dirreg__(ESTOP_PORT))
#define DIO62_OUTREG (__outreg__(ESTOP_PORT))
#define DIO62_INREG (__inreg__(ESTOP_PORT))
#define DIO62_DIRREG (__dirreg__(ESTOP_PORT))
#endif</v>
      </c>
      <c r="F65" s="10" t="str">
        <f t="shared" si="8"/>
        <v>#if(defined(ESTOP_ISR) &amp;&amp; defined(ESTOP))
#define DIO62_ISR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DIO62_ISRREG ESTOP_ISRREG
#endif</v>
      </c>
      <c r="G65" s="6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DIO62_ISR_MASK ESTOP_ISR_MASK
#define DIO62_ISRREG ESTOP_ISRREG</v>
      </c>
      <c r="H65" s="6"/>
      <c r="I65" s="6" t="str">
        <f t="shared" si="7"/>
        <v>#ifdef ESTOP
mcu_config_input(ESTOP);
#ifdef ESTOP_PULLUP
mcu_config_pullup(ESTOP);
#endif
#ifdef ESTOP_ISR
mcu_config_input_isr(ESTOP);
#endif
#endif</v>
      </c>
      <c r="J65" s="3"/>
      <c r="K65" s="3"/>
      <c r="L65" s="3"/>
      <c r="M65" s="3"/>
    </row>
    <row r="66" spans="1:13" ht="15" customHeight="1" x14ac:dyDescent="0.25">
      <c r="A66" s="3">
        <v>63</v>
      </c>
      <c r="B66" s="3" t="str">
        <f t="shared" si="0"/>
        <v>DIO63</v>
      </c>
      <c r="C66" s="3" t="s">
        <v>61</v>
      </c>
      <c r="D66" s="3">
        <v>1</v>
      </c>
      <c r="E66" s="6" t="str">
        <f t="shared" si="10"/>
        <v>#if(defined(SAFETY_DOOR_PORT) &amp;&amp; defined(SAFETY_DOOR_BIT))
#define DIO63 63
#define SAFETY_DOOR 63
#define DIO63_PORT (SAFETY_DOOR_PORT)
#define DIO63_BIT (SAFETY_DOOR_BIT)
#define SAFETY_DOOR_OUTREG (__outreg__(SAFETY_DOOR_PORT))
#define SAFETY_DOOR_INREG (__inreg__(SAFETY_DOOR_PORT))
#define SAFETY_DOOR_DIRREG (__dirreg__(SAFETY_DOOR_PORT))
#define DIO63_OUTREG (__outreg__(SAFETY_DOOR_PORT))
#define DIO63_INREG (__inreg__(SAFETY_DOOR_PORT))
#define DIO63_DIRREG (__dirreg__(SAFETY_DOOR_PORT))
#endif</v>
      </c>
      <c r="F66" s="10" t="str">
        <f t="shared" si="8"/>
        <v>#if(defined(SAFETY_DOOR_ISR) &amp;&amp; defined(SAFETY_DOOR))
#define DIO63_ISR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DIO63_ISRREG SAFETY_DOOR_ISRREG
#endif</v>
      </c>
      <c r="G66" s="6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DIO63_ISR_MASK SAFETY_DOOR_ISR_MASK
#define DIO63_ISRREG SAFETY_DOOR_ISRREG</v>
      </c>
      <c r="H66" s="6"/>
      <c r="I66" s="6" t="str">
        <f t="shared" si="7"/>
        <v>#ifdef SAFETY_DOOR
mcu_config_input(SAFETY_DOOR);
#ifdef SAFETY_DOOR_PULLUP
mcu_config_pullup(SAFETY_DOOR);
#endif
#ifdef SAFETY_DOOR_ISR
mcu_config_input_isr(SAFETY_DOOR);
#endif
#endif</v>
      </c>
      <c r="J66" s="3"/>
      <c r="K66" s="3"/>
      <c r="L66" s="3"/>
      <c r="M66" s="3"/>
    </row>
    <row r="67" spans="1:13" ht="15" customHeight="1" x14ac:dyDescent="0.25">
      <c r="A67" s="3">
        <v>64</v>
      </c>
      <c r="B67" s="3" t="str">
        <f t="shared" si="0"/>
        <v>DIO64</v>
      </c>
      <c r="C67" s="3" t="s">
        <v>97</v>
      </c>
      <c r="D67" s="3">
        <v>2</v>
      </c>
      <c r="E67" s="6" t="str">
        <f t="shared" si="10"/>
        <v>#if(defined(FHOLD_PORT) &amp;&amp; defined(FHOLD_BIT))
#define DIO64 64
#define FHOLD 64
#define DIO64_PORT (FHOLD_PORT)
#define DIO64_BIT (FHOLD_BIT)
#define FHOLD_OUTREG (__outreg__(FHOLD_PORT))
#define FHOLD_INREG (__inreg__(FHOLD_PORT))
#define FHOLD_DIRREG (__dirreg__(FHOLD_PORT))
#define DIO64_OUTREG (__outreg__(FHOLD_PORT))
#define DIO64_INREG (__inreg__(FHOLD_PORT))
#define DIO64_DIRREG (__dirreg__(FHOLD_PORT))
#endif</v>
      </c>
      <c r="F67" s="10" t="str">
        <f t="shared" si="8"/>
        <v>#if(defined(FHOLD_ISR) &amp;&amp; defined(FHOLD))
#define DIO64_ISR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DIO64_ISRREG FHOLD_ISRREG
#endif</v>
      </c>
      <c r="G67" s="6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DIO64_ISR_MASK FHOLD_ISR_MASK
#define DIO64_ISRREG FHOLD_ISRREG</v>
      </c>
      <c r="H67" s="6"/>
      <c r="I67" s="6" t="str">
        <f t="shared" si="7"/>
        <v>#ifdef FHOLD
mcu_config_input(FHOLD);
#ifdef FHOLD_PULLUP
mcu_config_pullup(FHOLD);
#endif
#ifdef FHOLD_ISR
mcu_config_input_isr(FHOLD);
#endif
#endif</v>
      </c>
      <c r="J67" s="3"/>
      <c r="K67" s="3"/>
      <c r="L67" s="3"/>
      <c r="M67" s="3"/>
    </row>
    <row r="68" spans="1:13" ht="15" customHeight="1" x14ac:dyDescent="0.25">
      <c r="A68" s="3">
        <v>65</v>
      </c>
      <c r="B68" s="3" t="str">
        <f t="shared" si="0"/>
        <v>DIO65</v>
      </c>
      <c r="C68" s="3" t="s">
        <v>62</v>
      </c>
      <c r="D68" s="3">
        <v>3</v>
      </c>
      <c r="E68" s="6" t="str">
        <f t="shared" si="10"/>
        <v>#if(defined(CS_RES_PORT) &amp;&amp; defined(CS_RES_BIT))
#define DIO65 65
#define CS_RES 65
#define DIO65_PORT (CS_RES_PORT)
#define DIO65_BIT (CS_RES_BIT)
#define CS_RES_OUTREG (__outreg__(CS_RES_PORT))
#define CS_RES_INREG (__inreg__(CS_RES_PORT))
#define CS_RES_DIRREG (__dirreg__(CS_RES_PORT))
#define DIO65_OUTREG (__outreg__(CS_RES_PORT))
#define DIO65_INREG (__inreg__(CS_RES_PORT))
#define DIO65_DIRREG (__dirreg__(CS_RES_PORT))
#endif</v>
      </c>
      <c r="F68" s="10" t="str">
        <f t="shared" si="8"/>
        <v>#if(defined(CS_RES_ISR) &amp;&amp; defined(CS_RES))
#define DIO65_ISR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DIO65_ISRREG CS_RES_ISRREG
#endif</v>
      </c>
      <c r="G68" s="6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DIO65_ISR_MASK CS_RES_ISR_MASK
#define DIO65_ISRREG CS_RES_ISRREG</v>
      </c>
      <c r="H68" s="12" t="s">
        <v>107</v>
      </c>
      <c r="I68" s="6" t="str">
        <f t="shared" si="7"/>
        <v>#ifdef CS_RES
mcu_config_input(CS_RES);
#ifdef CS_RES_PULLUP
mcu_config_pullup(CS_RES);
#endif
#ifdef CS_RES_ISR
mcu_config_input_isr(CS_RES);
#endif
#endif</v>
      </c>
      <c r="J68" s="3"/>
      <c r="K68" s="3"/>
      <c r="L68" s="3"/>
      <c r="M68" s="3"/>
    </row>
    <row r="69" spans="1:13" ht="15" customHeight="1" x14ac:dyDescent="0.25">
      <c r="A69" s="3">
        <v>66</v>
      </c>
      <c r="B69" s="3" t="str">
        <f t="shared" si="0"/>
        <v>DIO66</v>
      </c>
      <c r="C69" s="3" t="s">
        <v>63</v>
      </c>
      <c r="D69" s="3">
        <v>0</v>
      </c>
      <c r="E69" s="6" t="str">
        <f t="shared" si="10"/>
        <v>#if(defined(ANALOG0_PORT) &amp;&amp; defined(ANALOG0_BIT))
#define DIO66 66
#define ANALOG0 66
#define DIO66_PORT (ANALOG0_PORT)
#define DIO66_BIT (ANALOG0_BIT)
#define ANALOG0_OUTREG (__outreg__(ANALOG0_PORT))
#define ANALOG0_INREG (__inreg__(ANALOG0_PORT))
#define ANALOG0_DIRREG (__dirreg__(ANALOG0_PORT))
#define DIO66_OUTREG (__outreg__(ANALOG0_PORT))
#define DIO66_INREG (__inreg__(ANALOG0_PORT))
#define DIO66_DIRREG (__dirreg__(ANALOG0_PORT))
#endif</v>
      </c>
      <c r="F69" s="6"/>
      <c r="G69" s="6"/>
      <c r="H69" s="8" t="str">
        <f t="shared" ref="H69:H84" si="11">"#ifdef "&amp;C69&amp;"
#define "&amp;B69&amp;"_PRESC "&amp;C69&amp;"_PRESC
#define  "&amp;B69&amp;"_CHANNEL "&amp;C69&amp;"_CHANNEL
#endif"</f>
        <v>#ifdef ANALOG0
#define DIO66_PRESC ANALOG0_PRESC
#define  DIO66_CHANNEL ANALOG0_CHANNEL
#endif</v>
      </c>
      <c r="I69" s="3" t="str">
        <f t="shared" ref="I69:I84" si="12">"#ifdef "&amp;C69&amp;"
mcu_config_input("&amp;C69&amp;");
#endif"</f>
        <v>#ifdef ANALOG0
mcu_config_input(ANALOG0);
#endif</v>
      </c>
      <c r="J69" s="3"/>
      <c r="K69" s="3"/>
      <c r="L69" s="3"/>
      <c r="M69" s="3"/>
    </row>
    <row r="70" spans="1:13" ht="15" customHeight="1" x14ac:dyDescent="0.25">
      <c r="A70" s="3">
        <v>67</v>
      </c>
      <c r="B70" s="3" t="str">
        <f t="shared" si="0"/>
        <v>DIO67</v>
      </c>
      <c r="C70" s="3" t="s">
        <v>64</v>
      </c>
      <c r="D70" s="3">
        <v>1</v>
      </c>
      <c r="E70" s="6" t="str">
        <f t="shared" si="10"/>
        <v>#if(defined(ANALOG1_PORT) &amp;&amp; defined(ANALOG1_BIT))
#define DIO67 67
#define ANALOG1 67
#define DIO67_PORT (ANALOG1_PORT)
#define DIO67_BIT (ANALOG1_BIT)
#define ANALOG1_OUTREG (__outreg__(ANALOG1_PORT))
#define ANALOG1_INREG (__inreg__(ANALOG1_PORT))
#define ANALOG1_DIRREG (__dirreg__(ANALOG1_PORT))
#define DIO67_OUTREG (__outreg__(ANALOG1_PORT))
#define DIO67_INREG (__inreg__(ANALOG1_PORT))
#define DIO67_DIRREG (__dirreg__(ANALOG1_PORT))
#endif</v>
      </c>
      <c r="F70" s="6"/>
      <c r="G70" s="6"/>
      <c r="H70" s="8" t="str">
        <f t="shared" si="11"/>
        <v>#ifdef ANALOG1
#define DIO67_PRESC ANALOG1_PRESC
#define  DIO67_CHANNEL ANALOG1_CHANNEL
#endif</v>
      </c>
      <c r="I70" s="3" t="str">
        <f t="shared" si="12"/>
        <v>#ifdef ANALOG1
mcu_config_input(ANALOG1);
#endif</v>
      </c>
      <c r="J70" s="3"/>
      <c r="K70" s="3"/>
      <c r="L70" s="3"/>
      <c r="M70" s="3"/>
    </row>
    <row r="71" spans="1:13" ht="15" customHeight="1" x14ac:dyDescent="0.25">
      <c r="A71" s="3">
        <v>68</v>
      </c>
      <c r="B71" s="3" t="str">
        <f t="shared" si="0"/>
        <v>DIO68</v>
      </c>
      <c r="C71" s="3" t="s">
        <v>65</v>
      </c>
      <c r="D71" s="3">
        <v>2</v>
      </c>
      <c r="E71" s="6" t="str">
        <f t="shared" si="10"/>
        <v>#if(defined(ANALOG2_PORT) &amp;&amp; defined(ANALOG2_BIT))
#define DIO68 68
#define ANALOG2 68
#define DIO68_PORT (ANALOG2_PORT)
#define DIO68_BIT (ANALOG2_BIT)
#define ANALOG2_OUTREG (__outreg__(ANALOG2_PORT))
#define ANALOG2_INREG (__inreg__(ANALOG2_PORT))
#define ANALOG2_DIRREG (__dirreg__(ANALOG2_PORT))
#define DIO68_OUTREG (__outreg__(ANALOG2_PORT))
#define DIO68_INREG (__inreg__(ANALOG2_PORT))
#define DIO68_DIRREG (__dirreg__(ANALOG2_PORT))
#endif</v>
      </c>
      <c r="F71" s="6"/>
      <c r="G71" s="6"/>
      <c r="H71" s="8" t="str">
        <f t="shared" si="11"/>
        <v>#ifdef ANALOG2
#define DIO68_PRESC ANALOG2_PRESC
#define  DIO68_CHANNEL ANALOG2_CHANNEL
#endif</v>
      </c>
      <c r="I71" s="3" t="str">
        <f t="shared" si="12"/>
        <v>#ifdef ANALOG2
mcu_config_input(ANALOG2);
#endif</v>
      </c>
      <c r="J71" s="3"/>
      <c r="K71" s="3"/>
      <c r="L71" s="3"/>
      <c r="M71" s="3"/>
    </row>
    <row r="72" spans="1:13" ht="15" customHeight="1" x14ac:dyDescent="0.25">
      <c r="A72" s="3">
        <v>69</v>
      </c>
      <c r="B72" s="3" t="str">
        <f t="shared" si="0"/>
        <v>DIO69</v>
      </c>
      <c r="C72" s="3" t="s">
        <v>66</v>
      </c>
      <c r="D72" s="3">
        <v>3</v>
      </c>
      <c r="E72" s="6" t="str">
        <f t="shared" si="10"/>
        <v>#if(defined(ANALOG3_PORT) &amp;&amp; defined(ANALOG3_BIT))
#define DIO69 69
#define ANALOG3 69
#define DIO69_PORT (ANALOG3_PORT)
#define DIO69_BIT (ANALOG3_BIT)
#define ANALOG3_OUTREG (__outreg__(ANALOG3_PORT))
#define ANALOG3_INREG (__inreg__(ANALOG3_PORT))
#define ANALOG3_DIRREG (__dirreg__(ANALOG3_PORT))
#define DIO69_OUTREG (__outreg__(ANALOG3_PORT))
#define DIO69_INREG (__inreg__(ANALOG3_PORT))
#define DIO69_DIRREG (__dirreg__(ANALOG3_PORT))
#endif</v>
      </c>
      <c r="F72" s="6"/>
      <c r="G72" s="6"/>
      <c r="H72" s="8" t="str">
        <f t="shared" si="11"/>
        <v>#ifdef ANALOG3
#define DIO69_PRESC ANALOG3_PRESC
#define  DIO69_CHANNEL ANALOG3_CHANNEL
#endif</v>
      </c>
      <c r="I72" s="3" t="str">
        <f t="shared" si="12"/>
        <v>#ifdef ANALOG3
mcu_config_input(ANALOG3);
#endif</v>
      </c>
      <c r="J72" s="3"/>
      <c r="K72" s="3"/>
      <c r="L72" s="3"/>
      <c r="M72" s="3"/>
    </row>
    <row r="73" spans="1:13" ht="15" customHeight="1" x14ac:dyDescent="0.25">
      <c r="A73" s="3">
        <v>70</v>
      </c>
      <c r="B73" s="3" t="str">
        <f t="shared" si="0"/>
        <v>DIO70</v>
      </c>
      <c r="C73" s="3" t="s">
        <v>67</v>
      </c>
      <c r="D73" s="3">
        <v>4</v>
      </c>
      <c r="E73" s="6" t="str">
        <f t="shared" si="10"/>
        <v>#if(defined(ANALOG4_PORT) &amp;&amp; defined(ANALOG4_BIT))
#define DIO70 70
#define ANALOG4 70
#define DIO70_PORT (ANALOG4_PORT)
#define DIO70_BIT (ANALOG4_BIT)
#define ANALOG4_OUTREG (__outreg__(ANALOG4_PORT))
#define ANALOG4_INREG (__inreg__(ANALOG4_PORT))
#define ANALOG4_DIRREG (__dirreg__(ANALOG4_PORT))
#define DIO70_OUTREG (__outreg__(ANALOG4_PORT))
#define DIO70_INREG (__inreg__(ANALOG4_PORT))
#define DIO70_DIRREG (__dirreg__(ANALOG4_PORT))
#endif</v>
      </c>
      <c r="F73" s="6"/>
      <c r="G73" s="6"/>
      <c r="H73" s="8" t="str">
        <f t="shared" si="11"/>
        <v>#ifdef ANALOG4
#define DIO70_PRESC ANALOG4_PRESC
#define  DIO70_CHANNEL ANALOG4_CHANNEL
#endif</v>
      </c>
      <c r="I73" s="3" t="str">
        <f t="shared" si="12"/>
        <v>#ifdef ANALOG4
mcu_config_input(ANALOG4);
#endif</v>
      </c>
      <c r="J73" s="3"/>
      <c r="K73" s="3"/>
      <c r="L73" s="3"/>
      <c r="M73" s="3"/>
    </row>
    <row r="74" spans="1:13" ht="15" customHeight="1" x14ac:dyDescent="0.25">
      <c r="A74" s="3">
        <v>71</v>
      </c>
      <c r="B74" s="3" t="str">
        <f t="shared" si="0"/>
        <v>DIO71</v>
      </c>
      <c r="C74" s="3" t="s">
        <v>68</v>
      </c>
      <c r="D74" s="3">
        <v>5</v>
      </c>
      <c r="E74" s="6" t="str">
        <f t="shared" si="10"/>
        <v>#if(defined(ANALOG5_PORT) &amp;&amp; defined(ANALOG5_BIT))
#define DIO71 71
#define ANALOG5 71
#define DIO71_PORT (ANALOG5_PORT)
#define DIO71_BIT (ANALOG5_BIT)
#define ANALOG5_OUTREG (__outreg__(ANALOG5_PORT))
#define ANALOG5_INREG (__inreg__(ANALOG5_PORT))
#define ANALOG5_DIRREG (__dirreg__(ANALOG5_PORT))
#define DIO71_OUTREG (__outreg__(ANALOG5_PORT))
#define DIO71_INREG (__inreg__(ANALOG5_PORT))
#define DIO71_DIRREG (__dirreg__(ANALOG5_PORT))
#endif</v>
      </c>
      <c r="F74" s="6"/>
      <c r="G74" s="6"/>
      <c r="H74" s="8" t="str">
        <f t="shared" si="11"/>
        <v>#ifdef ANALOG5
#define DIO71_PRESC ANALOG5_PRESC
#define  DIO71_CHANNEL ANALOG5_CHANNEL
#endif</v>
      </c>
      <c r="I74" s="3" t="str">
        <f t="shared" si="12"/>
        <v>#ifdef ANALOG5
mcu_config_input(ANALOG5);
#endif</v>
      </c>
      <c r="J74" s="3"/>
      <c r="K74" s="3"/>
      <c r="L74" s="3"/>
      <c r="M74" s="3"/>
    </row>
    <row r="75" spans="1:13" ht="15" customHeight="1" x14ac:dyDescent="0.25">
      <c r="A75" s="3">
        <v>72</v>
      </c>
      <c r="B75" s="3" t="str">
        <f t="shared" si="0"/>
        <v>DIO72</v>
      </c>
      <c r="C75" s="3" t="s">
        <v>69</v>
      </c>
      <c r="D75" s="3">
        <v>6</v>
      </c>
      <c r="E75" s="6" t="str">
        <f t="shared" si="10"/>
        <v>#if(defined(ANALOG6_PORT) &amp;&amp; defined(ANALOG6_BIT))
#define DIO72 72
#define ANALOG6 72
#define DIO72_PORT (ANALOG6_PORT)
#define DIO72_BIT (ANALOG6_BIT)
#define ANALOG6_OUTREG (__outreg__(ANALOG6_PORT))
#define ANALOG6_INREG (__inreg__(ANALOG6_PORT))
#define ANALOG6_DIRREG (__dirreg__(ANALOG6_PORT))
#define DIO72_OUTREG (__outreg__(ANALOG6_PORT))
#define DIO72_INREG (__inreg__(ANALOG6_PORT))
#define DIO72_DIRREG (__dirreg__(ANALOG6_PORT))
#endif</v>
      </c>
      <c r="F75" s="6"/>
      <c r="G75" s="6"/>
      <c r="H75" s="8" t="str">
        <f t="shared" si="11"/>
        <v>#ifdef ANALOG6
#define DIO72_PRESC ANALOG6_PRESC
#define  DIO72_CHANNEL ANALOG6_CHANNEL
#endif</v>
      </c>
      <c r="I75" s="3" t="str">
        <f t="shared" si="12"/>
        <v>#ifdef ANALOG6
mcu_config_input(ANALOG6);
#endif</v>
      </c>
      <c r="J75" s="3"/>
      <c r="K75" s="3"/>
      <c r="L75" s="3"/>
      <c r="M75" s="3"/>
    </row>
    <row r="76" spans="1:13" ht="15" customHeight="1" x14ac:dyDescent="0.25">
      <c r="A76" s="3">
        <v>73</v>
      </c>
      <c r="B76" s="3" t="str">
        <f t="shared" si="0"/>
        <v>DIO73</v>
      </c>
      <c r="C76" s="3" t="s">
        <v>70</v>
      </c>
      <c r="D76" s="3">
        <v>7</v>
      </c>
      <c r="E76" s="6" t="str">
        <f t="shared" si="10"/>
        <v>#if(defined(ANALOG7_PORT) &amp;&amp; defined(ANALOG7_BIT))
#define DIO73 73
#define ANALOG7 73
#define DIO73_PORT (ANALOG7_PORT)
#define DIO73_BIT (ANALOG7_BIT)
#define ANALOG7_OUTREG (__outreg__(ANALOG7_PORT))
#define ANALOG7_INREG (__inreg__(ANALOG7_PORT))
#define ANALOG7_DIRREG (__dirreg__(ANALOG7_PORT))
#define DIO73_OUTREG (__outreg__(ANALOG7_PORT))
#define DIO73_INREG (__inreg__(ANALOG7_PORT))
#define DIO73_DIRREG (__dirreg__(ANALOG7_PORT))
#endif</v>
      </c>
      <c r="F76" s="6"/>
      <c r="G76" s="6"/>
      <c r="H76" s="8" t="str">
        <f t="shared" si="11"/>
        <v>#ifdef ANALOG7
#define DIO73_PRESC ANALOG7_PRESC
#define  DIO73_CHANNEL ANALOG7_CHANNEL
#endif</v>
      </c>
      <c r="I76" s="3" t="str">
        <f t="shared" si="12"/>
        <v>#ifdef ANALOG7
mcu_config_input(ANALOG7);
#endif</v>
      </c>
      <c r="J76" s="3"/>
      <c r="K76" s="3"/>
      <c r="L76" s="3"/>
      <c r="M76" s="3"/>
    </row>
    <row r="77" spans="1:13" ht="15" customHeight="1" x14ac:dyDescent="0.25">
      <c r="A77" s="3">
        <v>74</v>
      </c>
      <c r="B77" s="3" t="str">
        <f t="shared" si="0"/>
        <v>DIO74</v>
      </c>
      <c r="C77" s="3" t="s">
        <v>71</v>
      </c>
      <c r="D77" s="3">
        <v>8</v>
      </c>
      <c r="E77" s="6" t="str">
        <f t="shared" si="10"/>
        <v>#if(defined(ANALOG8_PORT) &amp;&amp; defined(ANALOG8_BIT))
#define DIO74 74
#define ANALOG8 74
#define DIO74_PORT (ANALOG8_PORT)
#define DIO74_BIT (ANALOG8_BIT)
#define ANALOG8_OUTREG (__outreg__(ANALOG8_PORT))
#define ANALOG8_INREG (__inreg__(ANALOG8_PORT))
#define ANALOG8_DIRREG (__dirreg__(ANALOG8_PORT))
#define DIO74_OUTREG (__outreg__(ANALOG8_PORT))
#define DIO74_INREG (__inreg__(ANALOG8_PORT))
#define DIO74_DIRREG (__dirreg__(ANALOG8_PORT))
#endif</v>
      </c>
      <c r="F77" s="6"/>
      <c r="G77" s="6"/>
      <c r="H77" s="8" t="str">
        <f t="shared" si="11"/>
        <v>#ifdef ANALOG8
#define DIO74_PRESC ANALOG8_PRESC
#define  DIO74_CHANNEL ANALOG8_CHANNEL
#endif</v>
      </c>
      <c r="I77" s="3" t="str">
        <f t="shared" si="12"/>
        <v>#ifdef ANALOG8
mcu_config_input(ANALOG8);
#endif</v>
      </c>
      <c r="J77" s="3"/>
      <c r="K77" s="3"/>
      <c r="L77" s="3"/>
      <c r="M77" s="3"/>
    </row>
    <row r="78" spans="1:13" ht="15" customHeight="1" x14ac:dyDescent="0.25">
      <c r="A78" s="3">
        <v>75</v>
      </c>
      <c r="B78" s="3" t="str">
        <f t="shared" si="0"/>
        <v>DIO75</v>
      </c>
      <c r="C78" s="3" t="s">
        <v>72</v>
      </c>
      <c r="D78" s="3">
        <v>9</v>
      </c>
      <c r="E78" s="6" t="str">
        <f t="shared" si="10"/>
        <v>#if(defined(ANALOG9_PORT) &amp;&amp; defined(ANALOG9_BIT))
#define DIO75 75
#define ANALOG9 75
#define DIO75_PORT (ANALOG9_PORT)
#define DIO75_BIT (ANALOG9_BIT)
#define ANALOG9_OUTREG (__outreg__(ANALOG9_PORT))
#define ANALOG9_INREG (__inreg__(ANALOG9_PORT))
#define ANALOG9_DIRREG (__dirreg__(ANALOG9_PORT))
#define DIO75_OUTREG (__outreg__(ANALOG9_PORT))
#define DIO75_INREG (__inreg__(ANALOG9_PORT))
#define DIO75_DIRREG (__dirreg__(ANALOG9_PORT))
#endif</v>
      </c>
      <c r="F78" s="6"/>
      <c r="G78" s="6"/>
      <c r="H78" s="8" t="str">
        <f t="shared" si="11"/>
        <v>#ifdef ANALOG9
#define DIO75_PRESC ANALOG9_PRESC
#define  DIO75_CHANNEL ANALOG9_CHANNEL
#endif</v>
      </c>
      <c r="I78" s="3" t="str">
        <f t="shared" si="12"/>
        <v>#ifdef ANALOG9
mcu_config_input(ANALOG9);
#endif</v>
      </c>
      <c r="J78" s="3"/>
      <c r="K78" s="3"/>
      <c r="L78" s="3"/>
      <c r="M78" s="3"/>
    </row>
    <row r="79" spans="1:13" ht="15" customHeight="1" x14ac:dyDescent="0.25">
      <c r="A79" s="3">
        <v>76</v>
      </c>
      <c r="B79" s="3" t="str">
        <f t="shared" si="0"/>
        <v>DIO76</v>
      </c>
      <c r="C79" s="3" t="s">
        <v>73</v>
      </c>
      <c r="D79" s="3">
        <v>10</v>
      </c>
      <c r="E79" s="6" t="str">
        <f t="shared" si="10"/>
        <v>#if(defined(ANALOG10_PORT) &amp;&amp; defined(ANALOG10_BIT))
#define DIO76 76
#define ANALOG10 76
#define DIO76_PORT (ANALOG10_PORT)
#define DIO76_BIT (ANALOG10_BIT)
#define ANALOG10_OUTREG (__outreg__(ANALOG10_PORT))
#define ANALOG10_INREG (__inreg__(ANALOG10_PORT))
#define ANALOG10_DIRREG (__dirreg__(ANALOG10_PORT))
#define DIO76_OUTREG (__outreg__(ANALOG10_PORT))
#define DIO76_INREG (__inreg__(ANALOG10_PORT))
#define DIO76_DIRREG (__dirreg__(ANALOG10_PORT))
#endif</v>
      </c>
      <c r="F79" s="6"/>
      <c r="G79" s="6"/>
      <c r="H79" s="8" t="str">
        <f t="shared" si="11"/>
        <v>#ifdef ANALOG10
#define DIO76_PRESC ANALOG10_PRESC
#define  DIO76_CHANNEL ANALOG10_CHANNEL
#endif</v>
      </c>
      <c r="I79" s="3" t="str">
        <f t="shared" si="12"/>
        <v>#ifdef ANALOG10
mcu_config_input(ANALOG10);
#endif</v>
      </c>
      <c r="J79" s="3"/>
      <c r="K79" s="3"/>
      <c r="L79" s="3"/>
      <c r="M79" s="3"/>
    </row>
    <row r="80" spans="1:13" ht="15" customHeight="1" x14ac:dyDescent="0.25">
      <c r="A80" s="3">
        <v>77</v>
      </c>
      <c r="B80" s="3" t="str">
        <f t="shared" si="0"/>
        <v>DIO77</v>
      </c>
      <c r="C80" s="3" t="s">
        <v>74</v>
      </c>
      <c r="D80" s="3">
        <v>11</v>
      </c>
      <c r="E80" s="6" t="str">
        <f t="shared" si="10"/>
        <v>#if(defined(ANALOG11_PORT) &amp;&amp; defined(ANALOG11_BIT))
#define DIO77 77
#define ANALOG11 77
#define DIO77_PORT (ANALOG11_PORT)
#define DIO77_BIT (ANALOG11_BIT)
#define ANALOG11_OUTREG (__outreg__(ANALOG11_PORT))
#define ANALOG11_INREG (__inreg__(ANALOG11_PORT))
#define ANALOG11_DIRREG (__dirreg__(ANALOG11_PORT))
#define DIO77_OUTREG (__outreg__(ANALOG11_PORT))
#define DIO77_INREG (__inreg__(ANALOG11_PORT))
#define DIO77_DIRREG (__dirreg__(ANALOG11_PORT))
#endif</v>
      </c>
      <c r="F80" s="6"/>
      <c r="G80" s="6"/>
      <c r="H80" s="8" t="str">
        <f t="shared" si="11"/>
        <v>#ifdef ANALOG11
#define DIO77_PRESC ANALOG11_PRESC
#define  DIO77_CHANNEL ANALOG11_CHANNEL
#endif</v>
      </c>
      <c r="I80" s="3" t="str">
        <f t="shared" si="12"/>
        <v>#ifdef ANALOG11
mcu_config_input(ANALOG11);
#endif</v>
      </c>
      <c r="J80" s="3"/>
      <c r="K80" s="3"/>
      <c r="L80" s="3"/>
      <c r="M80" s="3"/>
    </row>
    <row r="81" spans="1:13" ht="15" customHeight="1" x14ac:dyDescent="0.25">
      <c r="A81" s="3">
        <v>78</v>
      </c>
      <c r="B81" s="3" t="str">
        <f t="shared" si="0"/>
        <v>DIO78</v>
      </c>
      <c r="C81" s="3" t="s">
        <v>75</v>
      </c>
      <c r="D81" s="3">
        <v>12</v>
      </c>
      <c r="E81" s="6" t="str">
        <f t="shared" si="10"/>
        <v>#if(defined(ANALOG12_PORT) &amp;&amp; defined(ANALOG12_BIT))
#define DIO78 78
#define ANALOG12 78
#define DIO78_PORT (ANALOG12_PORT)
#define DIO78_BIT (ANALOG12_BIT)
#define ANALOG12_OUTREG (__outreg__(ANALOG12_PORT))
#define ANALOG12_INREG (__inreg__(ANALOG12_PORT))
#define ANALOG12_DIRREG (__dirreg__(ANALOG12_PORT))
#define DIO78_OUTREG (__outreg__(ANALOG12_PORT))
#define DIO78_INREG (__inreg__(ANALOG12_PORT))
#define DIO78_DIRREG (__dirreg__(ANALOG12_PORT))
#endif</v>
      </c>
      <c r="F81" s="6"/>
      <c r="G81" s="6"/>
      <c r="H81" s="8" t="str">
        <f t="shared" si="11"/>
        <v>#ifdef ANALOG12
#define DIO78_PRESC ANALOG12_PRESC
#define  DIO78_CHANNEL ANALOG12_CHANNEL
#endif</v>
      </c>
      <c r="I81" s="3" t="str">
        <f t="shared" si="12"/>
        <v>#ifdef ANALOG12
mcu_config_input(ANALOG12);
#endif</v>
      </c>
      <c r="J81" s="3"/>
      <c r="K81" s="3"/>
      <c r="L81" s="3"/>
      <c r="M81" s="3"/>
    </row>
    <row r="82" spans="1:13" ht="15" customHeight="1" x14ac:dyDescent="0.25">
      <c r="A82" s="3">
        <v>79</v>
      </c>
      <c r="B82" s="3" t="str">
        <f t="shared" si="0"/>
        <v>DIO79</v>
      </c>
      <c r="C82" s="3" t="s">
        <v>76</v>
      </c>
      <c r="D82" s="3">
        <v>13</v>
      </c>
      <c r="E82" s="6" t="str">
        <f t="shared" si="10"/>
        <v>#if(defined(ANALOG13_PORT) &amp;&amp; defined(ANALOG13_BIT))
#define DIO79 79
#define ANALOG13 79
#define DIO79_PORT (ANALOG13_PORT)
#define DIO79_BIT (ANALOG13_BIT)
#define ANALOG13_OUTREG (__outreg__(ANALOG13_PORT))
#define ANALOG13_INREG (__inreg__(ANALOG13_PORT))
#define ANALOG13_DIRREG (__dirreg__(ANALOG13_PORT))
#define DIO79_OUTREG (__outreg__(ANALOG13_PORT))
#define DIO79_INREG (__inreg__(ANALOG13_PORT))
#define DIO79_DIRREG (__dirreg__(ANALOG13_PORT))
#endif</v>
      </c>
      <c r="F82" s="6"/>
      <c r="G82" s="6"/>
      <c r="H82" s="8" t="str">
        <f t="shared" si="11"/>
        <v>#ifdef ANALOG13
#define DIO79_PRESC ANALOG13_PRESC
#define  DIO79_CHANNEL ANALOG13_CHANNEL
#endif</v>
      </c>
      <c r="I82" s="3" t="str">
        <f t="shared" si="12"/>
        <v>#ifdef ANALOG13
mcu_config_input(ANALOG13);
#endif</v>
      </c>
      <c r="J82" s="3"/>
      <c r="K82" s="3"/>
      <c r="L82" s="3"/>
      <c r="M82" s="3"/>
    </row>
    <row r="83" spans="1:13" ht="15" customHeight="1" x14ac:dyDescent="0.25">
      <c r="A83" s="3">
        <v>80</v>
      </c>
      <c r="B83" s="3" t="str">
        <f t="shared" si="0"/>
        <v>DIO80</v>
      </c>
      <c r="C83" s="3" t="s">
        <v>77</v>
      </c>
      <c r="D83" s="3">
        <v>14</v>
      </c>
      <c r="E83" s="6" t="str">
        <f t="shared" si="10"/>
        <v>#if(defined(ANALOG14_PORT) &amp;&amp; defined(ANALOG14_BIT))
#define DIO80 80
#define ANALOG14 80
#define DIO80_PORT (ANALOG14_PORT)
#define DIO80_BIT (ANALOG14_BIT)
#define ANALOG14_OUTREG (__outreg__(ANALOG14_PORT))
#define ANALOG14_INREG (__inreg__(ANALOG14_PORT))
#define ANALOG14_DIRREG (__dirreg__(ANALOG14_PORT))
#define DIO80_OUTREG (__outreg__(ANALOG14_PORT))
#define DIO80_INREG (__inreg__(ANALOG14_PORT))
#define DIO80_DIRREG (__dirreg__(ANALOG14_PORT))
#endif</v>
      </c>
      <c r="F83" s="6"/>
      <c r="G83" s="6"/>
      <c r="H83" s="8" t="str">
        <f t="shared" si="11"/>
        <v>#ifdef ANALOG14
#define DIO80_PRESC ANALOG14_PRESC
#define  DIO80_CHANNEL ANALOG14_CHANNEL
#endif</v>
      </c>
      <c r="I83" s="3" t="str">
        <f t="shared" si="12"/>
        <v>#ifdef ANALOG14
mcu_config_input(ANALOG14);
#endif</v>
      </c>
      <c r="J83" s="3"/>
      <c r="K83" s="3"/>
      <c r="L83" s="3"/>
      <c r="M83" s="3"/>
    </row>
    <row r="84" spans="1:13" ht="15" customHeight="1" x14ac:dyDescent="0.25">
      <c r="A84" s="3">
        <v>81</v>
      </c>
      <c r="B84" s="3" t="str">
        <f t="shared" si="0"/>
        <v>DIO81</v>
      </c>
      <c r="C84" s="3" t="s">
        <v>78</v>
      </c>
      <c r="D84" s="3">
        <v>15</v>
      </c>
      <c r="E84" s="6" t="str">
        <f t="shared" si="10"/>
        <v>#if(defined(ANALOG15_PORT) &amp;&amp; defined(ANALOG15_BIT))
#define DIO81 81
#define ANALOG15 81
#define DIO81_PORT (ANALOG15_PORT)
#define DIO81_BIT (ANALOG15_BIT)
#define ANALOG15_OUTREG (__outreg__(ANALOG15_PORT))
#define ANALOG15_INREG (__inreg__(ANALOG15_PORT))
#define ANALOG15_DIRREG (__dirreg__(ANALOG15_PORT))
#define DIO81_OUTREG (__outreg__(ANALOG15_PORT))
#define DIO81_INREG (__inreg__(ANALOG15_PORT))
#define DIO81_DIRREG (__dirreg__(ANALOG15_PORT))
#endif</v>
      </c>
      <c r="F84" s="6"/>
      <c r="G84" s="6"/>
      <c r="H84" s="8" t="str">
        <f t="shared" si="11"/>
        <v>#ifdef ANALOG15
#define DIO81_PRESC ANALOG15_PRESC
#define  DIO81_CHANNEL ANALOG15_CHANNEL
#endif</v>
      </c>
      <c r="I84" s="3" t="str">
        <f t="shared" si="12"/>
        <v>#ifdef ANALOG15
mcu_config_input(ANALOG15);
#endif</v>
      </c>
      <c r="J84" s="3"/>
      <c r="K84" s="3"/>
      <c r="L84" s="3"/>
      <c r="M84" s="3"/>
    </row>
    <row r="85" spans="1:13" ht="15" customHeight="1" x14ac:dyDescent="0.25">
      <c r="A85" s="3">
        <v>82</v>
      </c>
      <c r="B85" s="3" t="str">
        <f t="shared" si="0"/>
        <v>DIO82</v>
      </c>
      <c r="C85" s="7" t="s">
        <v>80</v>
      </c>
      <c r="D85" s="3">
        <v>0</v>
      </c>
      <c r="E85" s="6" t="str">
        <f t="shared" si="10"/>
        <v>#if(defined(DIN0_PORT) &amp;&amp; defined(DIN0_BIT))
#define DIO82 82
#define DIN0 82
#define DIO82_PORT (DIN0_PORT)
#define DIO82_BIT (DIN0_BIT)
#define DIN0_OUTREG (__outreg__(DIN0_PORT))
#define DIN0_INREG (__inreg__(DIN0_PORT))
#define DIN0_DIRREG (__dirreg__(DIN0_PORT))
#define DIO82_OUTREG (__outreg__(DIN0_PORT))
#define DIO82_INREG (__inreg__(DIN0_PORT))
#define DIO82_DIRREG (__dirreg__(DIN0_PORT))
#endif</v>
      </c>
      <c r="F85" s="10" t="str">
        <f>"#if(defined("&amp;C85&amp;"_ISR) &amp;&amp; defined("&amp;C85&amp;"))
#define "&amp;B85&amp;"_ISR ("&amp;C85&amp;"_ISR)
#define "&amp;C85&amp;"_ISRREG (__pcmskreg__("&amp;C85&amp;"_ISR))
#if("&amp;C85&amp;"_ISR==0)
#define "&amp;C85&amp;"_ISR0 (1 &lt;&lt; "&amp;C85&amp;"_BIT)
#endif
#if("&amp;C85&amp;"_ISR==1)
#define "&amp;C85&amp;"_ISR1 (1 &lt;&lt; "&amp;C85&amp;"_BIT)
#endif
#if("&amp;C85&amp;"_ISR==2)
#define "&amp;C85&amp;"_ISR2 (1 &lt;&lt; "&amp;C85&amp;"_BIT)
#endif
#if("&amp;C85&amp;"_ISR==-1)
#undef "&amp;C85&amp;"_ISRREG
#define "&amp;C85&amp;"_ISRREG EICRA
#define "&amp;C85&amp;"_ISRA 1
#endif
#if("&amp;C85&amp;"_ISR==-2)
#undef "&amp;C85&amp;"_ISRREG
#define "&amp;C85&amp;"_ISRREG EICRA
#define "&amp;C85&amp;"_ISRA 4
#endif
#if("&amp;C85&amp;"_ISR==-3)
#undef "&amp;C85&amp;"_ISRREG
#define "&amp;C85&amp;"_ISRREG EICRA
#define "&amp;C85&amp;"_ISRA 16
#endif
#if("&amp;C85&amp;"_ISR==-4)
#undef "&amp;C85&amp;"_ISRREG
#define "&amp;C85&amp;"_ISRREG EICRA
#define "&amp;C85&amp;"_ISRA 64
#endif
#if("&amp;C85&amp;"_ISR==-5)
#undef "&amp;C85&amp;"_ISRREG
#define "&amp;C85&amp;"_ISRREG EICRA
#define "&amp;C85&amp;"_ISRB 1
#endif
#if("&amp;C85&amp;"_ISR==-6)
#undef "&amp;C85&amp;"_ISRREG
#define "&amp;C85&amp;"_ISRREG EICRB
#define "&amp;C85&amp;"_ISRB 4
#endif
#if("&amp;C85&amp;"_ISR==-7)
#undef "&amp;C85&amp;"_ISRREG
#define "&amp;C85&amp;"_ISRREG EICRB
#define "&amp;C85&amp;"_ISRB 16
#endif
#if("&amp;C85&amp;"_ISR==-8)
#undef "&amp;C85&amp;"_ISRREG
#define "&amp;C85&amp;"_ISRREG EICRB
#define "&amp;C85&amp;"_ISRB 64
#endif
#define "&amp;B85&amp;"_ISRREG "&amp;C85&amp;"_ISRREG
#endif"</f>
        <v>#if(defined(DIN0_ISR) &amp;&amp; defined(DIN0))
#define DIO82_ISR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DIO82_ISRREG DIN0_ISRREG
#endif</v>
      </c>
      <c r="G85" s="6" t="str">
        <f>"#ifndef "&amp;C85&amp;"_ISR0
#define "&amp;C85&amp;"_ISR0 0
#endif
#ifndef "&amp;C85&amp;"_ISR1
#define "&amp;C85&amp;"_ISR1 0
#endif
#ifndef "&amp;C85&amp;"_ISR2
#define "&amp;C85&amp;"_ISR2 0
#endif
#ifndef "&amp;C85&amp;"_ISRA
#define "&amp;C85&amp;"_ISRA 0
#endif
#ifndef "&amp;C85&amp;"_ISRB
#define "&amp;C85&amp;"_ISRB 0
#endif
#define "&amp;C85&amp;"_ISR_MASK ("&amp;C85&amp;"_ISR0 | "&amp;C85&amp;"_ISR1 | "&amp;C85&amp;"_ISR2 | "&amp;C85&amp;"_ISRA | "&amp;C85&amp;"_ISRB)
#ifndef "&amp;C85&amp;"_ISR_MASK
#define "&amp;C85&amp;"_ISR_MASK 0
#endif
#define "&amp;B85&amp;"_ISR_MASK "&amp;C85&amp;"_ISR_MASK
#define "&amp;B85&amp;"_ISRREG "&amp;C85&amp;"_ISRREG"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DIO82_ISR_MASK DIN0_ISR_MASK
#define DIO82_ISRREG DIN0_ISRREG</v>
      </c>
      <c r="H85" s="6"/>
      <c r="I85" s="6" t="str">
        <f t="shared" ref="I85:I92" si="13">"#ifdef "&amp;C85&amp;"
mcu_config_input("&amp;C85&amp;");
#ifdef "&amp;C85&amp;"_PULLUP
mcu_config_pullup("&amp;C85&amp;");
#endif
#ifdef "&amp;C85&amp;"_ISR
mcu_config_input_isr("&amp;C85&amp;");
#endif
#endif"</f>
        <v>#ifdef DIN0
mcu_config_input(DIN0);
#ifdef DIN0_PULLUP
mcu_config_pullup(DIN0);
#endif
#ifdef DIN0_ISR
mcu_config_input_isr(DIN0);
#endif
#endif</v>
      </c>
      <c r="J85" s="3"/>
      <c r="K85" s="3"/>
      <c r="L85" s="3"/>
      <c r="M85" s="3"/>
    </row>
    <row r="86" spans="1:13" ht="15" customHeight="1" x14ac:dyDescent="0.25">
      <c r="A86" s="3">
        <v>83</v>
      </c>
      <c r="B86" s="3" t="str">
        <f t="shared" si="0"/>
        <v>DIO83</v>
      </c>
      <c r="C86" s="7" t="s">
        <v>81</v>
      </c>
      <c r="D86" s="3">
        <v>1</v>
      </c>
      <c r="E86" s="6" t="str">
        <f t="shared" si="10"/>
        <v>#if(defined(DIN1_PORT) &amp;&amp; defined(DIN1_BIT))
#define DIO83 83
#define DIN1 83
#define DIO83_PORT (DIN1_PORT)
#define DIO83_BIT (DIN1_BIT)
#define DIN1_OUTREG (__outreg__(DIN1_PORT))
#define DIN1_INREG (__inreg__(DIN1_PORT))
#define DIN1_DIRREG (__dirreg__(DIN1_PORT))
#define DIO83_OUTREG (__outreg__(DIN1_PORT))
#define DIO83_INREG (__inreg__(DIN1_PORT))
#define DIO83_DIRREG (__dirreg__(DIN1_PORT))
#endif</v>
      </c>
      <c r="F86" s="10" t="str">
        <f t="shared" ref="F86:F92" si="14">"#if(defined("&amp;C86&amp;"_ISR) &amp;&amp; defined("&amp;C86&amp;"))
#define "&amp;B86&amp;"_ISR ("&amp;C86&amp;"_ISR)
#define "&amp;C86&amp;"_ISRREG (__pcmskreg__("&amp;C86&amp;"_ISR))
#if("&amp;C86&amp;"_ISR==0)
#define "&amp;C86&amp;"_ISR0 (1 &lt;&lt; "&amp;C86&amp;"_BIT)
#endif
#if("&amp;C86&amp;"_ISR==1)
#define "&amp;C86&amp;"_ISR1 (1 &lt;&lt; "&amp;C86&amp;"_BIT)
#endif
#if("&amp;C86&amp;"_ISR==2)
#define "&amp;C86&amp;"_ISR2 (1 &lt;&lt; "&amp;C86&amp;"_BIT)
#endif
#if("&amp;C86&amp;"_ISR==-1)
#undef "&amp;C86&amp;"_ISRREG
#define "&amp;C86&amp;"_ISRREG EICRA
#define "&amp;C86&amp;"_ISRA 1
#endif
#if("&amp;C86&amp;"_ISR==-2)
#undef "&amp;C86&amp;"_ISRREG
#define "&amp;C86&amp;"_ISRREG EICRA
#define "&amp;C86&amp;"_ISRA 4
#endif
#if("&amp;C86&amp;"_ISR==-3)
#undef "&amp;C86&amp;"_ISRREG
#define "&amp;C86&amp;"_ISRREG EICRA
#define "&amp;C86&amp;"_ISRA 16
#endif
#if("&amp;C86&amp;"_ISR==-4)
#undef "&amp;C86&amp;"_ISRREG
#define "&amp;C86&amp;"_ISRREG EICRA
#define "&amp;C86&amp;"_ISRA 64
#endif
#if("&amp;C86&amp;"_ISR==-5)
#undef "&amp;C86&amp;"_ISRREG
#define "&amp;C86&amp;"_ISRREG EICRA
#define "&amp;C86&amp;"_ISRB 1
#endif
#if("&amp;C86&amp;"_ISR==-6)
#undef "&amp;C86&amp;"_ISRREG
#define "&amp;C86&amp;"_ISRREG EICRB
#define "&amp;C86&amp;"_ISRB 4
#endif
#if("&amp;C86&amp;"_ISR==-7)
#undef "&amp;C86&amp;"_ISRREG
#define "&amp;C86&amp;"_ISRREG EICRB
#define "&amp;C86&amp;"_ISRB 16
#endif
#if("&amp;C86&amp;"_ISR==-8)
#undef "&amp;C86&amp;"_ISRREG
#define "&amp;C86&amp;"_ISRREG EICRB
#define "&amp;C86&amp;"_ISRB 64
#endif
#define "&amp;B86&amp;"_ISRREG "&amp;C86&amp;"_ISRREG
#endif"</f>
        <v>#if(defined(DIN1_ISR) &amp;&amp; defined(DIN1))
#define DIO83_ISR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DIO83_ISRREG DIN1_ISRREG
#endif</v>
      </c>
      <c r="G86" s="6" t="str">
        <f t="shared" ref="G86:G92" si="15">"#ifndef "&amp;C86&amp;"_ISR0
#define "&amp;C86&amp;"_ISR0 0
#endif
#ifndef "&amp;C86&amp;"_ISR1
#define "&amp;C86&amp;"_ISR1 0
#endif
#ifndef "&amp;C86&amp;"_ISR2
#define "&amp;C86&amp;"_ISR2 0
#endif
#ifndef "&amp;C86&amp;"_ISRA
#define "&amp;C86&amp;"_ISRA 0
#endif
#ifndef "&amp;C86&amp;"_ISRB
#define "&amp;C86&amp;"_ISRB 0
#endif
#define "&amp;C86&amp;"_ISR_MASK ("&amp;C86&amp;"_ISR0 | "&amp;C86&amp;"_ISR1 | "&amp;C86&amp;"_ISR2 | "&amp;C86&amp;"_ISRA | "&amp;C86&amp;"_ISRB)
#ifndef "&amp;C86&amp;"_ISR_MASK
#define "&amp;C86&amp;"_ISR_MASK 0
#endif
#define "&amp;B86&amp;"_ISR_MASK "&amp;C86&amp;"_ISR_MASK
#define "&amp;B86&amp;"_ISRREG "&amp;C86&amp;"_ISRREG"</f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DIO83_ISR_MASK DIN1_ISR_MASK
#define DIO83_ISRREG DIN1_ISRREG</v>
      </c>
      <c r="H86" s="6"/>
      <c r="I86" s="6" t="str">
        <f t="shared" si="13"/>
        <v>#ifdef DIN1
mcu_config_input(DIN1);
#ifdef DIN1_PULLUP
mcu_config_pullup(DIN1);
#endif
#ifdef DIN1_ISR
mcu_config_input_isr(DIN1);
#endif
#endif</v>
      </c>
      <c r="J86" s="3"/>
      <c r="K86" s="3"/>
      <c r="L86" s="3"/>
      <c r="M86" s="3"/>
    </row>
    <row r="87" spans="1:13" ht="15" customHeight="1" x14ac:dyDescent="0.25">
      <c r="A87" s="3">
        <v>84</v>
      </c>
      <c r="B87" s="3" t="str">
        <f t="shared" si="0"/>
        <v>DIO84</v>
      </c>
      <c r="C87" s="7" t="s">
        <v>82</v>
      </c>
      <c r="D87" s="3">
        <v>2</v>
      </c>
      <c r="E87" s="6" t="str">
        <f t="shared" si="10"/>
        <v>#if(defined(DIN2_PORT) &amp;&amp; defined(DIN2_BIT))
#define DIO84 84
#define DIN2 84
#define DIO84_PORT (DIN2_PORT)
#define DIO84_BIT (DIN2_BIT)
#define DIN2_OUTREG (__outreg__(DIN2_PORT))
#define DIN2_INREG (__inreg__(DIN2_PORT))
#define DIN2_DIRREG (__dirreg__(DIN2_PORT))
#define DIO84_OUTREG (__outreg__(DIN2_PORT))
#define DIO84_INREG (__inreg__(DIN2_PORT))
#define DIO84_DIRREG (__dirreg__(DIN2_PORT))
#endif</v>
      </c>
      <c r="F87" s="10" t="str">
        <f t="shared" si="14"/>
        <v>#if(defined(DIN2_ISR) &amp;&amp; defined(DIN2))
#define DIO84_ISR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DIO84_ISRREG DIN2_ISRREG
#endif</v>
      </c>
      <c r="G87" s="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DIO84_ISR_MASK DIN2_ISR_MASK
#define DIO84_ISRREG DIN2_ISRREG</v>
      </c>
      <c r="H87" s="6"/>
      <c r="I87" s="6" t="str">
        <f t="shared" si="13"/>
        <v>#ifdef DIN2
mcu_config_input(DIN2);
#ifdef DIN2_PULLUP
mcu_config_pullup(DIN2);
#endif
#ifdef DIN2_ISR
mcu_config_input_isr(DIN2);
#endif
#endif</v>
      </c>
      <c r="J87" s="3"/>
      <c r="K87" s="3"/>
      <c r="L87" s="3"/>
      <c r="M87" s="3"/>
    </row>
    <row r="88" spans="1:13" ht="15" customHeight="1" x14ac:dyDescent="0.25">
      <c r="A88" s="3">
        <v>85</v>
      </c>
      <c r="B88" s="3" t="str">
        <f t="shared" si="0"/>
        <v>DIO85</v>
      </c>
      <c r="C88" s="7" t="s">
        <v>83</v>
      </c>
      <c r="D88" s="3">
        <v>3</v>
      </c>
      <c r="E88" s="6" t="str">
        <f t="shared" si="10"/>
        <v>#if(defined(DIN3_PORT) &amp;&amp; defined(DIN3_BIT))
#define DIO85 85
#define DIN3 85
#define DIO85_PORT (DIN3_PORT)
#define DIO85_BIT (DIN3_BIT)
#define DIN3_OUTREG (__outreg__(DIN3_PORT))
#define DIN3_INREG (__inreg__(DIN3_PORT))
#define DIN3_DIRREG (__dirreg__(DIN3_PORT))
#define DIO85_OUTREG (__outreg__(DIN3_PORT))
#define DIO85_INREG (__inreg__(DIN3_PORT))
#define DIO85_DIRREG (__dirreg__(DIN3_PORT))
#endif</v>
      </c>
      <c r="F88" s="10" t="str">
        <f t="shared" si="14"/>
        <v>#if(defined(DIN3_ISR) &amp;&amp; defined(DIN3))
#define DIO85_ISR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DIO85_ISRREG DIN3_ISRREG
#endif</v>
      </c>
      <c r="G88" s="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DIO85_ISR_MASK DIN3_ISR_MASK
#define DIO85_ISRREG DIN3_ISRREG</v>
      </c>
      <c r="H88" s="6"/>
      <c r="I88" s="6" t="str">
        <f t="shared" si="13"/>
        <v>#ifdef DIN3
mcu_config_input(DIN3);
#ifdef DIN3_PULLUP
mcu_config_pullup(DIN3);
#endif
#ifdef DIN3_ISR
mcu_config_input_isr(DIN3);
#endif
#endif</v>
      </c>
      <c r="J88" s="3"/>
      <c r="K88" s="3"/>
      <c r="L88" s="3"/>
      <c r="M88" s="3"/>
    </row>
    <row r="89" spans="1:13" ht="15" customHeight="1" x14ac:dyDescent="0.25">
      <c r="A89" s="3">
        <v>86</v>
      </c>
      <c r="B89" s="3" t="str">
        <f t="shared" si="0"/>
        <v>DIO86</v>
      </c>
      <c r="C89" s="7" t="s">
        <v>84</v>
      </c>
      <c r="D89" s="3">
        <v>4</v>
      </c>
      <c r="E89" s="6" t="str">
        <f t="shared" si="10"/>
        <v>#if(defined(DIN4_PORT) &amp;&amp; defined(DIN4_BIT))
#define DIO86 86
#define DIN4 86
#define DIO86_PORT (DIN4_PORT)
#define DIO86_BIT (DIN4_BIT)
#define DIN4_OUTREG (__outreg__(DIN4_PORT))
#define DIN4_INREG (__inreg__(DIN4_PORT))
#define DIN4_DIRREG (__dirreg__(DIN4_PORT))
#define DIO86_OUTREG (__outreg__(DIN4_PORT))
#define DIO86_INREG (__inreg__(DIN4_PORT))
#define DIO86_DIRREG (__dirreg__(DIN4_PORT))
#endif</v>
      </c>
      <c r="F89" s="10" t="str">
        <f t="shared" si="14"/>
        <v>#if(defined(DIN4_ISR) &amp;&amp; defined(DIN4))
#define DIO86_ISR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DIO86_ISRREG DIN4_ISRREG
#endif</v>
      </c>
      <c r="G89" s="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DIO86_ISR_MASK DIN4_ISR_MASK
#define DIO86_ISRREG DIN4_ISRREG</v>
      </c>
      <c r="H89" s="6"/>
      <c r="I89" s="6" t="str">
        <f t="shared" si="13"/>
        <v>#ifdef DIN4
mcu_config_input(DIN4);
#ifdef DIN4_PULLUP
mcu_config_pullup(DIN4);
#endif
#ifdef DIN4_ISR
mcu_config_input_isr(DIN4);
#endif
#endif</v>
      </c>
      <c r="J89" s="3"/>
      <c r="K89" s="3"/>
      <c r="L89" s="3"/>
      <c r="M89" s="3"/>
    </row>
    <row r="90" spans="1:13" ht="15" customHeight="1" x14ac:dyDescent="0.25">
      <c r="A90" s="3">
        <v>87</v>
      </c>
      <c r="B90" s="3" t="str">
        <f t="shared" si="0"/>
        <v>DIO87</v>
      </c>
      <c r="C90" s="7" t="s">
        <v>85</v>
      </c>
      <c r="D90" s="3">
        <v>5</v>
      </c>
      <c r="E90" s="6" t="str">
        <f t="shared" si="10"/>
        <v>#if(defined(DIN5_PORT) &amp;&amp; defined(DIN5_BIT))
#define DIO87 87
#define DIN5 87
#define DIO87_PORT (DIN5_PORT)
#define DIO87_BIT (DIN5_BIT)
#define DIN5_OUTREG (__outreg__(DIN5_PORT))
#define DIN5_INREG (__inreg__(DIN5_PORT))
#define DIN5_DIRREG (__dirreg__(DIN5_PORT))
#define DIO87_OUTREG (__outreg__(DIN5_PORT))
#define DIO87_INREG (__inreg__(DIN5_PORT))
#define DIO87_DIRREG (__dirreg__(DIN5_PORT))
#endif</v>
      </c>
      <c r="F90" s="10" t="str">
        <f t="shared" si="14"/>
        <v>#if(defined(DIN5_ISR) &amp;&amp; defined(DIN5))
#define DIO87_ISR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DIO87_ISRREG DIN5_ISRREG
#endif</v>
      </c>
      <c r="G90" s="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DIO87_ISR_MASK DIN5_ISR_MASK
#define DIO87_ISRREG DIN5_ISRREG</v>
      </c>
      <c r="H90" s="6"/>
      <c r="I90" s="6" t="str">
        <f t="shared" si="13"/>
        <v>#ifdef DIN5
mcu_config_input(DIN5);
#ifdef DIN5_PULLUP
mcu_config_pullup(DIN5);
#endif
#ifdef DIN5_ISR
mcu_config_input_isr(DIN5);
#endif
#endif</v>
      </c>
      <c r="J90" s="3"/>
      <c r="K90" s="3"/>
      <c r="L90" s="3"/>
      <c r="M90" s="3"/>
    </row>
    <row r="91" spans="1:13" ht="15" customHeight="1" x14ac:dyDescent="0.25">
      <c r="A91" s="3">
        <v>88</v>
      </c>
      <c r="B91" s="3" t="str">
        <f t="shared" si="0"/>
        <v>DIO88</v>
      </c>
      <c r="C91" s="7" t="s">
        <v>86</v>
      </c>
      <c r="D91" s="3">
        <v>6</v>
      </c>
      <c r="E91" s="6" t="str">
        <f t="shared" si="10"/>
        <v>#if(defined(DIN6_PORT) &amp;&amp; defined(DIN6_BIT))
#define DIO88 88
#define DIN6 88
#define DIO88_PORT (DIN6_PORT)
#define DIO88_BIT (DIN6_BIT)
#define DIN6_OUTREG (__outreg__(DIN6_PORT))
#define DIN6_INREG (__inreg__(DIN6_PORT))
#define DIN6_DIRREG (__dirreg__(DIN6_PORT))
#define DIO88_OUTREG (__outreg__(DIN6_PORT))
#define DIO88_INREG (__inreg__(DIN6_PORT))
#define DIO88_DIRREG (__dirreg__(DIN6_PORT))
#endif</v>
      </c>
      <c r="F91" s="10" t="str">
        <f t="shared" si="14"/>
        <v>#if(defined(DIN6_ISR) &amp;&amp; defined(DIN6))
#define DIO88_ISR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DIO88_ISRREG DIN6_ISRREG
#endif</v>
      </c>
      <c r="G91" s="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DIO88_ISR_MASK DIN6_ISR_MASK
#define DIO88_ISRREG DIN6_ISRREG</v>
      </c>
      <c r="H91" s="6"/>
      <c r="I91" s="6" t="str">
        <f t="shared" si="13"/>
        <v>#ifdef DIN6
mcu_config_input(DIN6);
#ifdef DIN6_PULLUP
mcu_config_pullup(DIN6);
#endif
#ifdef DIN6_ISR
mcu_config_input_isr(DIN6);
#endif
#endif</v>
      </c>
      <c r="J91" s="3"/>
      <c r="K91" s="3"/>
      <c r="L91" s="3"/>
      <c r="M91" s="3"/>
    </row>
    <row r="92" spans="1:13" ht="15" customHeight="1" x14ac:dyDescent="0.25">
      <c r="A92" s="3">
        <v>89</v>
      </c>
      <c r="B92" s="3" t="str">
        <f t="shared" si="0"/>
        <v>DIO89</v>
      </c>
      <c r="C92" s="7" t="s">
        <v>87</v>
      </c>
      <c r="D92" s="3">
        <v>7</v>
      </c>
      <c r="E92" s="6" t="str">
        <f t="shared" si="10"/>
        <v>#if(defined(DIN7_PORT) &amp;&amp; defined(DIN7_BIT))
#define DIO89 89
#define DIN7 89
#define DIO89_PORT (DIN7_PORT)
#define DIO89_BIT (DIN7_BIT)
#define DIN7_OUTREG (__outreg__(DIN7_PORT))
#define DIN7_INREG (__inreg__(DIN7_PORT))
#define DIN7_DIRREG (__dirreg__(DIN7_PORT))
#define DIO89_OUTREG (__outreg__(DIN7_PORT))
#define DIO89_INREG (__inreg__(DIN7_PORT))
#define DIO89_DIRREG (__dirreg__(DIN7_PORT))
#endif</v>
      </c>
      <c r="F92" s="10" t="str">
        <f t="shared" si="14"/>
        <v>#if(defined(DIN7_ISR) &amp;&amp; defined(DIN7))
#define DIO89_ISR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DIO89_ISRREG DIN7_ISRREG
#endif</v>
      </c>
      <c r="G92" s="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DIO89_ISR_MASK DIN7_ISR_MASK
#define DIO89_ISRREG DIN7_ISRREG</v>
      </c>
      <c r="H92" s="6"/>
      <c r="I92" s="6" t="str">
        <f t="shared" si="13"/>
        <v>#ifdef DIN7
mcu_config_input(DIN7);
#ifdef DIN7_PULLUP
mcu_config_pullup(DIN7);
#endif
#ifdef DIN7_ISR
mcu_config_input_isr(DIN7);
#endif
#endif</v>
      </c>
      <c r="J92" s="3"/>
      <c r="K92" s="3"/>
      <c r="L92" s="3"/>
      <c r="M92" s="3"/>
    </row>
    <row r="93" spans="1:13" ht="15" customHeight="1" x14ac:dyDescent="0.25">
      <c r="A93" s="3">
        <v>90</v>
      </c>
      <c r="B93" s="3" t="str">
        <f t="shared" si="0"/>
        <v>DIO90</v>
      </c>
      <c r="C93" s="7" t="s">
        <v>88</v>
      </c>
      <c r="D93" s="3">
        <v>8</v>
      </c>
      <c r="E93" s="6" t="str">
        <f t="shared" si="10"/>
        <v>#if(defined(DIN8_PORT) &amp;&amp; defined(DIN8_BIT))
#define DIO90 90
#define DIN8 90
#define DIO90_PORT (DIN8_PORT)
#define DIO90_BIT (DIN8_BIT)
#define DIN8_OUTREG (__outreg__(DIN8_PORT))
#define DIN8_INREG (__inreg__(DIN8_PORT))
#define DIN8_DIRREG (__dirreg__(DIN8_PORT))
#define DIO90_OUTREG (__outreg__(DIN8_PORT))
#define DIO90_INREG (__inreg__(DIN8_PORT))
#define DIO90_DIRREG (__dirreg__(DIN8_PORT))
#endif</v>
      </c>
      <c r="F93" s="6"/>
      <c r="G93" s="6"/>
      <c r="H93" s="6"/>
      <c r="I93" s="6" t="str">
        <f t="shared" ref="I93:I100" si="16">"#ifdef "&amp;C93&amp;"
mcu_config_input("&amp;C93&amp;");
#ifdef "&amp;C93&amp;"_PULLUP
mcu_config_pullup("&amp;C93&amp;");
#endif
#endif"</f>
        <v>#ifdef DIN8
mcu_config_input(DIN8);
#ifdef DIN8_PULLUP
mcu_config_pullup(DIN8);
#endif
#endif</v>
      </c>
      <c r="J93" s="3"/>
      <c r="K93" s="3"/>
      <c r="L93" s="3"/>
      <c r="M93" s="3"/>
    </row>
    <row r="94" spans="1:13" ht="15" customHeight="1" x14ac:dyDescent="0.25">
      <c r="A94" s="3">
        <v>91</v>
      </c>
      <c r="B94" s="3" t="str">
        <f t="shared" si="0"/>
        <v>DIO91</v>
      </c>
      <c r="C94" s="7" t="s">
        <v>89</v>
      </c>
      <c r="D94" s="3">
        <v>9</v>
      </c>
      <c r="E94" s="6" t="str">
        <f t="shared" si="10"/>
        <v>#if(defined(DIN9_PORT) &amp;&amp; defined(DIN9_BIT))
#define DIO91 91
#define DIN9 91
#define DIO91_PORT (DIN9_PORT)
#define DIO91_BIT (DIN9_BIT)
#define DIN9_OUTREG (__outreg__(DIN9_PORT))
#define DIN9_INREG (__inreg__(DIN9_PORT))
#define DIN9_DIRREG (__dirreg__(DIN9_PORT))
#define DIO91_OUTREG (__outreg__(DIN9_PORT))
#define DIO91_INREG (__inreg__(DIN9_PORT))
#define DIO91_DIRREG (__dirreg__(DIN9_PORT))
#endif</v>
      </c>
      <c r="F94" s="6"/>
      <c r="G94" s="6"/>
      <c r="H94" s="6"/>
      <c r="I94" s="6" t="str">
        <f t="shared" si="16"/>
        <v>#ifdef DIN9
mcu_config_input(DIN9);
#ifdef DIN9_PULLUP
mcu_config_pullup(DIN9);
#endif
#endif</v>
      </c>
      <c r="J94" s="3"/>
      <c r="K94" s="3"/>
      <c r="L94" s="3"/>
      <c r="M94" s="3"/>
    </row>
    <row r="95" spans="1:13" ht="15" customHeight="1" x14ac:dyDescent="0.25">
      <c r="A95" s="3">
        <v>92</v>
      </c>
      <c r="B95" s="3" t="str">
        <f t="shared" si="0"/>
        <v>DIO92</v>
      </c>
      <c r="C95" s="7" t="s">
        <v>90</v>
      </c>
      <c r="D95" s="3">
        <v>10</v>
      </c>
      <c r="E95" s="6" t="str">
        <f t="shared" si="10"/>
        <v>#if(defined(DIN10_PORT) &amp;&amp; defined(DIN10_BIT))
#define DIO92 92
#define DIN10 92
#define DIO92_PORT (DIN10_PORT)
#define DIO92_BIT (DIN10_BIT)
#define DIN10_OUTREG (__outreg__(DIN10_PORT))
#define DIN10_INREG (__inreg__(DIN10_PORT))
#define DIN10_DIRREG (__dirreg__(DIN10_PORT))
#define DIO92_OUTREG (__outreg__(DIN10_PORT))
#define DIO92_INREG (__inreg__(DIN10_PORT))
#define DIO92_DIRREG (__dirreg__(DIN10_PORT))
#endif</v>
      </c>
      <c r="F95" s="6"/>
      <c r="G95" s="6"/>
      <c r="H95" s="6"/>
      <c r="I95" s="6" t="str">
        <f t="shared" si="16"/>
        <v>#ifdef DIN10
mcu_config_input(DIN10);
#ifdef DIN10_PULLUP
mcu_config_pullup(DIN10);
#endif
#endif</v>
      </c>
      <c r="J95" s="3"/>
      <c r="K95" s="3"/>
      <c r="L95" s="3"/>
      <c r="M95" s="3"/>
    </row>
    <row r="96" spans="1:13" ht="15" customHeight="1" x14ac:dyDescent="0.25">
      <c r="A96" s="3">
        <v>93</v>
      </c>
      <c r="B96" s="3" t="str">
        <f t="shared" si="0"/>
        <v>DIO93</v>
      </c>
      <c r="C96" s="7" t="s">
        <v>91</v>
      </c>
      <c r="D96" s="3">
        <v>11</v>
      </c>
      <c r="E96" s="6" t="str">
        <f t="shared" si="10"/>
        <v>#if(defined(DIN11_PORT) &amp;&amp; defined(DIN11_BIT))
#define DIO93 93
#define DIN11 93
#define DIO93_PORT (DIN11_PORT)
#define DIO93_BIT (DIN11_BIT)
#define DIN11_OUTREG (__outreg__(DIN11_PORT))
#define DIN11_INREG (__inreg__(DIN11_PORT))
#define DIN11_DIRREG (__dirreg__(DIN11_PORT))
#define DIO93_OUTREG (__outreg__(DIN11_PORT))
#define DIO93_INREG (__inreg__(DIN11_PORT))
#define DIO93_DIRREG (__dirreg__(DIN11_PORT))
#endif</v>
      </c>
      <c r="F96" s="6"/>
      <c r="G96" s="6"/>
      <c r="H96" s="6"/>
      <c r="I96" s="6" t="str">
        <f t="shared" si="16"/>
        <v>#ifdef DIN11
mcu_config_input(DIN11);
#ifdef DIN11_PULLUP
mcu_config_pullup(DIN11);
#endif
#endif</v>
      </c>
      <c r="J96" s="6"/>
      <c r="K96" s="6"/>
      <c r="L96" s="6"/>
      <c r="M96" s="6"/>
    </row>
    <row r="97" spans="1:13" ht="15" customHeight="1" x14ac:dyDescent="0.25">
      <c r="A97" s="3">
        <v>94</v>
      </c>
      <c r="B97" s="3" t="str">
        <f t="shared" ref="B97:B100" si="17">"DIO"&amp;A97</f>
        <v>DIO94</v>
      </c>
      <c r="C97" s="7" t="s">
        <v>92</v>
      </c>
      <c r="D97" s="3">
        <v>12</v>
      </c>
      <c r="E97" s="6" t="str">
        <f t="shared" si="10"/>
        <v>#if(defined(DIN12_PORT) &amp;&amp; defined(DIN12_BIT))
#define DIO94 94
#define DIN12 94
#define DIO94_PORT (DIN12_PORT)
#define DIO94_BIT (DIN12_BIT)
#define DIN12_OUTREG (__outreg__(DIN12_PORT))
#define DIN12_INREG (__inreg__(DIN12_PORT))
#define DIN12_DIRREG (__dirreg__(DIN12_PORT))
#define DIO94_OUTREG (__outreg__(DIN12_PORT))
#define DIO94_INREG (__inreg__(DIN12_PORT))
#define DIO94_DIRREG (__dirreg__(DIN12_PORT))
#endif</v>
      </c>
      <c r="F97" s="6"/>
      <c r="G97" s="6"/>
      <c r="H97" s="6"/>
      <c r="I97" s="6" t="str">
        <f t="shared" si="16"/>
        <v>#ifdef DIN12
mcu_config_input(DIN12);
#ifdef DIN12_PULLUP
mcu_config_pullup(DIN12);
#endif
#endif</v>
      </c>
      <c r="J97" s="6"/>
      <c r="K97" s="6"/>
      <c r="L97" s="6"/>
      <c r="M97" s="6"/>
    </row>
    <row r="98" spans="1:13" ht="15" customHeight="1" x14ac:dyDescent="0.25">
      <c r="A98" s="3">
        <v>95</v>
      </c>
      <c r="B98" s="3" t="str">
        <f t="shared" si="17"/>
        <v>DIO95</v>
      </c>
      <c r="C98" s="7" t="s">
        <v>93</v>
      </c>
      <c r="D98" s="3">
        <v>13</v>
      </c>
      <c r="E98" s="6" t="str">
        <f t="shared" si="10"/>
        <v>#if(defined(DIN13_PORT) &amp;&amp; defined(DIN13_BIT))
#define DIO95 95
#define DIN13 95
#define DIO95_PORT (DIN13_PORT)
#define DIO95_BIT (DIN13_BIT)
#define DIN13_OUTREG (__outreg__(DIN13_PORT))
#define DIN13_INREG (__inreg__(DIN13_PORT))
#define DIN13_DIRREG (__dirreg__(DIN13_PORT))
#define DIO95_OUTREG (__outreg__(DIN13_PORT))
#define DIO95_INREG (__inreg__(DIN13_PORT))
#define DIO95_DIRREG (__dirreg__(DIN13_PORT))
#endif</v>
      </c>
      <c r="F98" s="6"/>
      <c r="G98" s="6"/>
      <c r="H98" s="6"/>
      <c r="I98" s="6" t="str">
        <f t="shared" si="16"/>
        <v>#ifdef DIN13
mcu_config_input(DIN13);
#ifdef DIN13_PULLUP
mcu_config_pullup(DIN13);
#endif
#endif</v>
      </c>
      <c r="J98" s="6"/>
      <c r="K98" s="6"/>
      <c r="L98" s="6"/>
      <c r="M98" s="6"/>
    </row>
    <row r="99" spans="1:13" ht="15" customHeight="1" x14ac:dyDescent="0.25">
      <c r="A99" s="3">
        <v>96</v>
      </c>
      <c r="B99" s="3" t="str">
        <f t="shared" si="17"/>
        <v>DIO96</v>
      </c>
      <c r="C99" s="7" t="s">
        <v>94</v>
      </c>
      <c r="D99" s="3">
        <v>14</v>
      </c>
      <c r="E99" s="6" t="str">
        <f t="shared" si="10"/>
        <v>#if(defined(DIN14_PORT) &amp;&amp; defined(DIN14_BIT))
#define DIO96 96
#define DIN14 96
#define DIO96_PORT (DIN14_PORT)
#define DIO96_BIT (DIN14_BIT)
#define DIN14_OUTREG (__outreg__(DIN14_PORT))
#define DIN14_INREG (__inreg__(DIN14_PORT))
#define DIN14_DIRREG (__dirreg__(DIN14_PORT))
#define DIO96_OUTREG (__outreg__(DIN14_PORT))
#define DIO96_INREG (__inreg__(DIN14_PORT))
#define DIO96_DIRREG (__dirreg__(DIN14_PORT))
#endif</v>
      </c>
      <c r="F99" s="6"/>
      <c r="G99" s="6"/>
      <c r="H99" s="6"/>
      <c r="I99" s="6" t="str">
        <f t="shared" si="16"/>
        <v>#ifdef DIN14
mcu_config_input(DIN14);
#ifdef DIN14_PULLUP
mcu_config_pullup(DIN14);
#endif
#endif</v>
      </c>
      <c r="J99" s="6"/>
      <c r="K99" s="6"/>
      <c r="L99" s="6"/>
      <c r="M99" s="6"/>
    </row>
    <row r="100" spans="1:13" ht="15" customHeight="1" x14ac:dyDescent="0.25">
      <c r="A100" s="3">
        <v>97</v>
      </c>
      <c r="B100" s="3" t="str">
        <f t="shared" si="17"/>
        <v>DIO97</v>
      </c>
      <c r="C100" s="7" t="s">
        <v>95</v>
      </c>
      <c r="D100" s="3">
        <v>15</v>
      </c>
      <c r="E100" s="6" t="str">
        <f t="shared" si="10"/>
        <v>#if(defined(DIN15_PORT) &amp;&amp; defined(DIN15_BIT))
#define DIO97 97
#define DIN15 97
#define DIO97_PORT (DIN15_PORT)
#define DIO97_BIT (DIN15_BIT)
#define DIN15_OUTREG (__outreg__(DIN15_PORT))
#define DIN15_INREG (__inreg__(DIN15_PORT))
#define DIN15_DIRREG (__dirreg__(DIN15_PORT))
#define DIO97_OUTREG (__outreg__(DIN15_PORT))
#define DIO97_INREG (__inreg__(DIN15_PORT))
#define DIO97_DIRREG (__dirreg__(DIN15_PORT))
#endif</v>
      </c>
      <c r="F100" s="6"/>
      <c r="G100" s="6"/>
      <c r="H100" s="6"/>
      <c r="I100" s="6" t="str">
        <f t="shared" si="16"/>
        <v>#ifdef DIN15
mcu_config_input(DIN15);
#ifdef DIN15_PULLUP
mcu_config_pullup(DIN15);
#endif
#endif</v>
      </c>
      <c r="J100" s="6"/>
      <c r="K100" s="6"/>
      <c r="L100" s="6"/>
      <c r="M100" s="6"/>
    </row>
    <row r="101" spans="1:13" ht="15" customHeight="1" x14ac:dyDescent="0.25">
      <c r="A101" s="3">
        <v>98</v>
      </c>
      <c r="B101" s="3" t="str">
        <f>"DIO"&amp;A101</f>
        <v>DIO98</v>
      </c>
      <c r="C101" s="3" t="s">
        <v>33</v>
      </c>
      <c r="D101" s="3">
        <v>0</v>
      </c>
      <c r="E101" s="6" t="str">
        <f>"#if(defined("&amp;C101&amp;"_PORT) &amp;&amp; defined("&amp;C101&amp;"_BIT))
#define "&amp;B101&amp;" "&amp;A101&amp;"
#define "&amp;C101&amp;" "&amp;A101&amp;"
#define "&amp;B101&amp;"_PORT ("&amp;C101&amp;"_PORT)
#define "&amp;B101&amp;"_BIT ("&amp;C101&amp;"_BIT)
#define "&amp;C101&amp;"_OUTREG (__outreg__("&amp;C101&amp;"_PORT))
#define "&amp;C101&amp;"_INREG (__inreg__("&amp;C101&amp;"_PORT))
#define "&amp;C101&amp;"_DIRREG (__dirreg__("&amp;C101&amp;"_PORT))
#define "&amp;B101&amp;"_OUTREG (__outreg__("&amp;C101&amp;"_PORT))
#define "&amp;B101&amp;"_INREG (__inreg__("&amp;C101&amp;"_PORT))
#define "&amp;B101&amp;"_DIRREG (__dirreg__("&amp;C101&amp;"_PORT))
#endif"</f>
        <v>#if(defined(TX_PORT) &amp;&amp; defined(TX_BIT))
#define DIO98 98
#define TX 98
#define DIO98_PORT (TX_PORT)
#define DIO98_BIT (TX_BIT)
#define TX_OUTREG (__outreg__(TX_PORT))
#define TX_INREG (__inreg__(TX_PORT))
#define TX_DIRREG (__dirreg__(TX_PORT))
#define DIO98_OUTREG (__outreg__(TX_PORT))
#define DIO98_INREG (__inreg__(TX_PORT))
#define DIO98_DIRREG (__dirreg__(TX_PORT))
#endif</v>
      </c>
      <c r="F101" s="6"/>
      <c r="G101" s="6"/>
      <c r="H101" s="6"/>
      <c r="I101" s="3" t="str">
        <f>"#ifdef "&amp;C101&amp;"
mcu_config_output("&amp;C101&amp;");
#endif"</f>
        <v>#ifdef TX
mcu_config_output(TX);
#endif</v>
      </c>
      <c r="J101" s="3"/>
      <c r="K101" s="3"/>
      <c r="L101" s="3"/>
      <c r="M101" s="3"/>
    </row>
    <row r="102" spans="1:13" ht="15" customHeight="1" x14ac:dyDescent="0.25">
      <c r="A102" s="3">
        <v>99</v>
      </c>
      <c r="B102" s="3" t="str">
        <f>"DIO"&amp;A102</f>
        <v>DIO99</v>
      </c>
      <c r="C102" s="3" t="s">
        <v>79</v>
      </c>
      <c r="D102" s="7">
        <v>1</v>
      </c>
      <c r="E102" s="6" t="str">
        <f>"#if(defined("&amp;C102&amp;"_PORT) &amp;&amp; defined("&amp;C102&amp;"_BIT))
#define "&amp;B102&amp;" "&amp;A102&amp;"
#define "&amp;C102&amp;" "&amp;A102&amp;"
#define "&amp;B102&amp;"_PORT ("&amp;C102&amp;"_PORT)
#define "&amp;B102&amp;"_BIT ("&amp;C102&amp;"_BIT)
#define "&amp;C102&amp;"_OUTREG (__outreg__("&amp;C102&amp;"_PORT))
#define "&amp;C102&amp;"_INREG (__inreg__("&amp;C102&amp;"_PORT))
#define "&amp;C102&amp;"_DIRREG (__dirreg__("&amp;C102&amp;"_PORT))
#define "&amp;B102&amp;"_OUTREG (__outreg__("&amp;C102&amp;"_PORT))
#define "&amp;B102&amp;"_INREG (__inreg__("&amp;C102&amp;"_PORT))
#define "&amp;B102&amp;"_DIRREG (__dirreg__("&amp;C102&amp;"_PORT))
#endif"</f>
        <v>#if(defined(RX_PORT) &amp;&amp; defined(RX_BIT))
#define DIO99 99
#define RX 99
#define DIO99_PORT (RX_PORT)
#define DIO99_BIT (RX_BIT)
#define RX_OUTREG (__outreg__(RX_PORT))
#define RX_INREG (__inreg__(RX_PORT))
#define RX_DIRREG (__dirreg__(RX_PORT))
#define DIO99_OUTREG (__outreg__(RX_PORT))
#define DIO99_INREG (__inreg__(RX_PORT))
#define DIO99_DIRREG (__dirreg__(RX_PORT))
#endif</v>
      </c>
      <c r="F102" s="6"/>
      <c r="G102" s="6"/>
      <c r="H102" s="6"/>
      <c r="I102" s="6" t="str">
        <f>"#ifdef "&amp;C102&amp;"
mcu_config_input("&amp;C102&amp;");
#endif"</f>
        <v>#ifdef RX
mcu_config_input(RX);
#endif</v>
      </c>
      <c r="J102" s="3"/>
      <c r="K102" s="3"/>
      <c r="L102" s="3"/>
      <c r="M102" s="3"/>
    </row>
    <row r="103" spans="1:13" ht="15" customHeight="1" x14ac:dyDescent="0.25">
      <c r="A103" s="1"/>
      <c r="B103" s="1"/>
      <c r="C103" s="1"/>
      <c r="D103" s="3">
        <v>2</v>
      </c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" customHeight="1" x14ac:dyDescent="0.25">
      <c r="A104" s="1"/>
      <c r="B104" s="1"/>
      <c r="C104" s="1"/>
      <c r="D104" s="7">
        <v>3</v>
      </c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</sheetData>
  <mergeCells count="3">
    <mergeCell ref="A1:C1"/>
    <mergeCell ref="F2:H2"/>
    <mergeCell ref="J2:M2"/>
  </mergeCells>
  <phoneticPr fontId="8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B596-2266-4C9E-803A-E01078017355}">
  <dimension ref="A1:I996"/>
  <sheetViews>
    <sheetView tabSelected="1" topLeftCell="A94" workbookViewId="0">
      <selection activeCell="I55" sqref="I55"/>
    </sheetView>
  </sheetViews>
  <sheetFormatPr defaultColWidth="22.140625" defaultRowHeight="15" x14ac:dyDescent="0.25"/>
  <cols>
    <col min="1" max="1" width="9" style="17" bestFit="1" customWidth="1"/>
    <col min="2" max="2" width="7.5703125" style="17" bestFit="1" customWidth="1"/>
    <col min="3" max="3" width="10" style="17" bestFit="1" customWidth="1"/>
    <col min="4" max="4" width="10.85546875" style="17" bestFit="1" customWidth="1"/>
    <col min="5" max="8" width="22.140625" style="17"/>
    <col min="9" max="9" width="46.140625" style="17" customWidth="1"/>
  </cols>
  <sheetData>
    <row r="1" spans="1:9" ht="15" customHeight="1" x14ac:dyDescent="0.25">
      <c r="A1" s="20" t="s">
        <v>0</v>
      </c>
      <c r="B1" s="20"/>
      <c r="C1" s="20"/>
      <c r="D1" s="11"/>
      <c r="E1" s="2"/>
      <c r="F1" s="2"/>
      <c r="G1" s="2"/>
      <c r="H1" s="2"/>
      <c r="I1" s="2"/>
    </row>
    <row r="2" spans="1:9" ht="15" customHeight="1" x14ac:dyDescent="0.25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21" t="s">
        <v>101</v>
      </c>
      <c r="G2" s="22"/>
      <c r="H2" s="23"/>
      <c r="I2" s="5" t="s">
        <v>4</v>
      </c>
    </row>
    <row r="3" spans="1:9" ht="15" customHeight="1" x14ac:dyDescent="0.25">
      <c r="A3" s="13">
        <v>0</v>
      </c>
      <c r="B3" s="13" t="str">
        <f t="shared" ref="B3:B96" si="0">"DIO"&amp;A3</f>
        <v>DIO0</v>
      </c>
      <c r="C3" s="13" t="s">
        <v>5</v>
      </c>
      <c r="D3" s="3">
        <v>0</v>
      </c>
      <c r="E3" s="6" t="str">
        <f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("&amp;C3&amp;"_BIT&amp;0x05)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(STEP0_BIT&amp;0x05)
#define STEP0_CR CRH
#endif
#define DIO0 0
#define DIO0_PORT STEP0_PORT
#define DIO0_BIT STEP0_BIT
#define DIO0_APB2EN STEP0_APB2EN
#define DIO0_GPIO STEP0_GPIO
#define DIO0_CR STEP0_CR
#define DIO0_CROFF STEP0_CROFF
#endif</v>
      </c>
      <c r="F3" s="6"/>
      <c r="G3" s="6"/>
      <c r="H3" s="6"/>
      <c r="I3" s="13" t="str">
        <f>"#ifdef "&amp;C3&amp;"
mcu_config_output("&amp;C3&amp;");
#endif"</f>
        <v>#ifdef STEP0
mcu_config_output(STEP0);
#endif</v>
      </c>
    </row>
    <row r="4" spans="1:9" ht="15" customHeight="1" x14ac:dyDescent="0.25">
      <c r="A4" s="13">
        <v>1</v>
      </c>
      <c r="B4" s="13" t="str">
        <f t="shared" si="0"/>
        <v>DIO1</v>
      </c>
      <c r="C4" s="13" t="s">
        <v>6</v>
      </c>
      <c r="D4" s="3">
        <v>1</v>
      </c>
      <c r="E4" s="6" t="str">
        <f t="shared" ref="E4:E67" si="1">"#if (defined("&amp;C4&amp;"_PORT) &amp;&amp; defined("&amp;C4&amp;"_BIT))
#define "&amp;C4&amp;" "&amp;A4&amp;"
#define "&amp;C4&amp;"_APB2EN (__rccapb2gpioen__("&amp;C4&amp;"_PORT))
#define "&amp;C4&amp;"_GPIO (__gpio__("&amp;C4&amp;"_PORT))
#if ("&amp;C4&amp;"_BIT &lt; 8)
#define "&amp;C4&amp;"_CROFF "&amp;C4&amp;"_BIT
#define "&amp;C4&amp;"_CR CRL
#else
#define "&amp;C4&amp;"_CROFF ("&amp;C4&amp;"_BIT&amp;0x05)
#define "&amp;C4&amp;"_CR CRH
#endif
#define "&amp;B4&amp;" "&amp;A4&amp;"
#define "&amp;B4&amp;"_PORT "&amp;C4&amp;"_PORT
#define "&amp;B4&amp;"_BIT "&amp;C4&amp;"_BIT
#define "&amp;B4&amp;"_APB2EN "&amp;C4&amp;"_APB2EN
#define "&amp;B4&amp;"_GPIO "&amp;C4&amp;"_GPIO
#define "&amp;B4&amp;"_CR "&amp;C4&amp;"_CR
#define "&amp;B4&amp;"_CROFF "&amp;C4&amp;"_CROFF
#endif"</f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(STEP1_BIT&amp;0x05)
#define STEP1_CR CRH
#endif
#define DIO1 1
#define DIO1_PORT STEP1_PORT
#define DIO1_BIT STEP1_BIT
#define DIO1_APB2EN STEP1_APB2EN
#define DIO1_GPIO STEP1_GPIO
#define DIO1_CR STEP1_CR
#define DIO1_CROFF STEP1_CROFF
#endif</v>
      </c>
      <c r="F4" s="6"/>
      <c r="G4" s="6"/>
      <c r="H4" s="6"/>
      <c r="I4" s="13" t="str">
        <f t="shared" ref="I4:I22" si="2">"#ifdef "&amp;C4&amp;"
mcu_config_output("&amp;C4&amp;");
#endif"</f>
        <v>#ifdef STEP1
mcu_config_output(STEP1);
#endif</v>
      </c>
    </row>
    <row r="5" spans="1:9" ht="15" customHeight="1" x14ac:dyDescent="0.25">
      <c r="A5" s="13">
        <v>2</v>
      </c>
      <c r="B5" s="13" t="str">
        <f t="shared" si="0"/>
        <v>DIO2</v>
      </c>
      <c r="C5" s="13" t="s">
        <v>7</v>
      </c>
      <c r="D5" s="3">
        <v>2</v>
      </c>
      <c r="E5" s="6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(STEP2_BIT&amp;0x05)
#define STEP2_CR CRH
#endif
#define DIO2 2
#define DIO2_PORT STEP2_PORT
#define DIO2_BIT STEP2_BIT
#define DIO2_APB2EN STEP2_APB2EN
#define DIO2_GPIO STEP2_GPIO
#define DIO2_CR STEP2_CR
#define DIO2_CROFF STEP2_CROFF
#endif</v>
      </c>
      <c r="F5" s="6"/>
      <c r="G5" s="6"/>
      <c r="H5" s="6"/>
      <c r="I5" s="13" t="str">
        <f t="shared" si="2"/>
        <v>#ifdef STEP2
mcu_config_output(STEP2);
#endif</v>
      </c>
    </row>
    <row r="6" spans="1:9" ht="15" customHeight="1" x14ac:dyDescent="0.25">
      <c r="A6" s="13">
        <v>3</v>
      </c>
      <c r="B6" s="13" t="str">
        <f t="shared" si="0"/>
        <v>DIO3</v>
      </c>
      <c r="C6" s="13" t="s">
        <v>8</v>
      </c>
      <c r="D6" s="3">
        <v>3</v>
      </c>
      <c r="E6" s="6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(STEP3_BIT&amp;0x05)
#define STEP3_CR CRH
#endif
#define DIO3 3
#define DIO3_PORT STEP3_PORT
#define DIO3_BIT STEP3_BIT
#define DIO3_APB2EN STEP3_APB2EN
#define DIO3_GPIO STEP3_GPIO
#define DIO3_CR STEP3_CR
#define DIO3_CROFF STEP3_CROFF
#endif</v>
      </c>
      <c r="F6" s="6"/>
      <c r="G6" s="6"/>
      <c r="H6" s="6"/>
      <c r="I6" s="13" t="str">
        <f t="shared" si="2"/>
        <v>#ifdef STEP3
mcu_config_output(STEP3);
#endif</v>
      </c>
    </row>
    <row r="7" spans="1:9" ht="15" customHeight="1" x14ac:dyDescent="0.25">
      <c r="A7" s="13">
        <v>4</v>
      </c>
      <c r="B7" s="13" t="str">
        <f t="shared" si="0"/>
        <v>DIO4</v>
      </c>
      <c r="C7" s="13" t="s">
        <v>9</v>
      </c>
      <c r="D7" s="3">
        <v>4</v>
      </c>
      <c r="E7" s="6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(STEP4_BIT&amp;0x05)
#define STEP4_CR CRH
#endif
#define DIO4 4
#define DIO4_PORT STEP4_PORT
#define DIO4_BIT STEP4_BIT
#define DIO4_APB2EN STEP4_APB2EN
#define DIO4_GPIO STEP4_GPIO
#define DIO4_CR STEP4_CR
#define DIO4_CROFF STEP4_CROFF
#endif</v>
      </c>
      <c r="F7" s="6"/>
      <c r="G7" s="6"/>
      <c r="H7" s="6"/>
      <c r="I7" s="13" t="str">
        <f t="shared" si="2"/>
        <v>#ifdef STEP4
mcu_config_output(STEP4);
#endif</v>
      </c>
    </row>
    <row r="8" spans="1:9" ht="15" customHeight="1" x14ac:dyDescent="0.25">
      <c r="A8" s="13">
        <v>5</v>
      </c>
      <c r="B8" s="13" t="str">
        <f t="shared" si="0"/>
        <v>DIO5</v>
      </c>
      <c r="C8" s="13" t="s">
        <v>10</v>
      </c>
      <c r="D8" s="3">
        <v>5</v>
      </c>
      <c r="E8" s="6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(STEP5_BIT&amp;0x05)
#define STEP5_CR CRH
#endif
#define DIO5 5
#define DIO5_PORT STEP5_PORT
#define DIO5_BIT STEP5_BIT
#define DIO5_APB2EN STEP5_APB2EN
#define DIO5_GPIO STEP5_GPIO
#define DIO5_CR STEP5_CR
#define DIO5_CROFF STEP5_CROFF
#endif</v>
      </c>
      <c r="F8" s="6"/>
      <c r="G8" s="6"/>
      <c r="H8" s="6"/>
      <c r="I8" s="13" t="str">
        <f t="shared" si="2"/>
        <v>#ifdef STEP5
mcu_config_output(STEP5);
#endif</v>
      </c>
    </row>
    <row r="9" spans="1:9" ht="15" customHeight="1" x14ac:dyDescent="0.25">
      <c r="A9" s="13">
        <v>6</v>
      </c>
      <c r="B9" s="13" t="str">
        <f t="shared" si="0"/>
        <v>DIO6</v>
      </c>
      <c r="C9" s="13" t="s">
        <v>104</v>
      </c>
      <c r="D9" s="3">
        <v>6</v>
      </c>
      <c r="E9" s="6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(STEP6_BIT&amp;0x05)
#define STEP6_CR CRH
#endif
#define DIO6 6
#define DIO6_PORT STEP6_PORT
#define DIO6_BIT STEP6_BIT
#define DIO6_APB2EN STEP6_APB2EN
#define DIO6_GPIO STEP6_GPIO
#define DIO6_CR STEP6_CR
#define DIO6_CROFF STEP6_CROFF
#endif</v>
      </c>
      <c r="F9" s="6"/>
      <c r="G9" s="6"/>
      <c r="H9" s="6"/>
      <c r="I9" s="13" t="str">
        <f t="shared" si="2"/>
        <v>#ifdef STEP6
mcu_config_output(STEP6);
#endif</v>
      </c>
    </row>
    <row r="10" spans="1:9" ht="15" customHeight="1" x14ac:dyDescent="0.25">
      <c r="A10" s="13">
        <v>7</v>
      </c>
      <c r="B10" s="13" t="str">
        <f t="shared" si="0"/>
        <v>DIO7</v>
      </c>
      <c r="C10" s="13" t="s">
        <v>105</v>
      </c>
      <c r="D10" s="3">
        <v>7</v>
      </c>
      <c r="E10" s="6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(STEP7_BIT&amp;0x05)
#define STEP7_CR CRH
#endif
#define DIO7 7
#define DIO7_PORT STEP7_PORT
#define DIO7_BIT STEP7_BIT
#define DIO7_APB2EN STEP7_APB2EN
#define DIO7_GPIO STEP7_GPIO
#define DIO7_CR STEP7_CR
#define DIO7_CROFF STEP7_CROFF
#endif</v>
      </c>
      <c r="F10" s="6"/>
      <c r="G10" s="6"/>
      <c r="H10" s="6"/>
      <c r="I10" s="13" t="str">
        <f t="shared" si="2"/>
        <v>#ifdef STEP7
mcu_config_output(STEP7);
#endif</v>
      </c>
    </row>
    <row r="11" spans="1:9" ht="15" customHeight="1" x14ac:dyDescent="0.25">
      <c r="A11" s="13">
        <v>8</v>
      </c>
      <c r="B11" s="13" t="str">
        <f t="shared" si="0"/>
        <v>DIO8</v>
      </c>
      <c r="C11" s="13" t="s">
        <v>11</v>
      </c>
      <c r="D11" s="3">
        <v>0</v>
      </c>
      <c r="E11" s="6" t="str">
        <f t="shared" si="1"/>
        <v>#if (defined(DIR0_PORT) &amp;&amp; defined(DIR0_BIT))
#define DIR0 8
#define DIR0_APB2EN (__rccapb2gpioen__(DIR0_PORT))
#define DIR0_GPIO (__gpio__(DIR0_PORT))
#if (DIR0_BIT &lt; 8)
#define DIR0_CROFF DIR0_BIT
#define DIR0_CR CRL
#else
#define DIR0_CROFF (DIR0_BIT&amp;0x05)
#define DIR0_CR CRH
#endif
#define DIO8 8
#define DIO8_PORT DIR0_PORT
#define DIO8_BIT DIR0_BIT
#define DIO8_APB2EN DIR0_APB2EN
#define DIO8_GPIO DIR0_GPIO
#define DIO8_CR DIR0_CR
#define DIO8_CROFF DIR0_CROFF
#endif</v>
      </c>
      <c r="F11" s="6"/>
      <c r="G11" s="6"/>
      <c r="H11" s="6"/>
      <c r="I11" s="13" t="str">
        <f t="shared" si="2"/>
        <v>#ifdef DIR0
mcu_config_output(DIR0);
#endif</v>
      </c>
    </row>
    <row r="12" spans="1:9" ht="15" customHeight="1" x14ac:dyDescent="0.25">
      <c r="A12" s="13">
        <v>9</v>
      </c>
      <c r="B12" s="13" t="str">
        <f t="shared" si="0"/>
        <v>DIO9</v>
      </c>
      <c r="C12" s="13" t="s">
        <v>12</v>
      </c>
      <c r="D12" s="3">
        <v>1</v>
      </c>
      <c r="E12" s="6" t="str">
        <f t="shared" si="1"/>
        <v>#if (defined(DIR1_PORT) &amp;&amp; defined(DIR1_BIT))
#define DIR1 9
#define DIR1_APB2EN (__rccapb2gpioen__(DIR1_PORT))
#define DIR1_GPIO (__gpio__(DIR1_PORT))
#if (DIR1_BIT &lt; 8)
#define DIR1_CROFF DIR1_BIT
#define DIR1_CR CRL
#else
#define DIR1_CROFF (DIR1_BIT&amp;0x05)
#define DIR1_CR CRH
#endif
#define DIO9 9
#define DIO9_PORT DIR1_PORT
#define DIO9_BIT DIR1_BIT
#define DIO9_APB2EN DIR1_APB2EN
#define DIO9_GPIO DIR1_GPIO
#define DIO9_CR DIR1_CR
#define DIO9_CROFF DIR1_CROFF
#endif</v>
      </c>
      <c r="F12" s="6"/>
      <c r="G12" s="6"/>
      <c r="H12" s="6"/>
      <c r="I12" s="13" t="str">
        <f t="shared" si="2"/>
        <v>#ifdef DIR1
mcu_config_output(DIR1);
#endif</v>
      </c>
    </row>
    <row r="13" spans="1:9" ht="15" customHeight="1" x14ac:dyDescent="0.25">
      <c r="A13" s="13">
        <v>10</v>
      </c>
      <c r="B13" s="13" t="str">
        <f t="shared" si="0"/>
        <v>DIO10</v>
      </c>
      <c r="C13" s="13" t="s">
        <v>13</v>
      </c>
      <c r="D13" s="3">
        <v>2</v>
      </c>
      <c r="E13" s="6" t="str">
        <f t="shared" si="1"/>
        <v>#if (defined(DIR2_PORT) &amp;&amp; defined(DIR2_BIT))
#define DIR2 10
#define DIR2_APB2EN (__rccapb2gpioen__(DIR2_PORT))
#define DIR2_GPIO (__gpio__(DIR2_PORT))
#if (DIR2_BIT &lt; 8)
#define DIR2_CROFF DIR2_BIT
#define DIR2_CR CRL
#else
#define DIR2_CROFF (DIR2_BIT&amp;0x05)
#define DIR2_CR CRH
#endif
#define DIO10 10
#define DIO10_PORT DIR2_PORT
#define DIO10_BIT DIR2_BIT
#define DIO10_APB2EN DIR2_APB2EN
#define DIO10_GPIO DIR2_GPIO
#define DIO10_CR DIR2_CR
#define DIO10_CROFF DIR2_CROFF
#endif</v>
      </c>
      <c r="F13" s="6"/>
      <c r="G13" s="6"/>
      <c r="H13" s="6"/>
      <c r="I13" s="13" t="str">
        <f t="shared" si="2"/>
        <v>#ifdef DIR2
mcu_config_output(DIR2);
#endif</v>
      </c>
    </row>
    <row r="14" spans="1:9" ht="15" customHeight="1" x14ac:dyDescent="0.25">
      <c r="A14" s="13">
        <v>11</v>
      </c>
      <c r="B14" s="13" t="str">
        <f t="shared" si="0"/>
        <v>DIO11</v>
      </c>
      <c r="C14" s="13" t="s">
        <v>14</v>
      </c>
      <c r="D14" s="3">
        <v>3</v>
      </c>
      <c r="E14" s="6" t="str">
        <f t="shared" si="1"/>
        <v>#if (defined(DIR3_PORT) &amp;&amp; defined(DIR3_BIT))
#define DIR3 11
#define DIR3_APB2EN (__rccapb2gpioen__(DIR3_PORT))
#define DIR3_GPIO (__gpio__(DIR3_PORT))
#if (DIR3_BIT &lt; 8)
#define DIR3_CROFF DIR3_BIT
#define DIR3_CR CRL
#else
#define DIR3_CROFF (DIR3_BIT&amp;0x05)
#define DIR3_CR CRH
#endif
#define DIO11 11
#define DIO11_PORT DIR3_PORT
#define DIO11_BIT DIR3_BIT
#define DIO11_APB2EN DIR3_APB2EN
#define DIO11_GPIO DIR3_GPIO
#define DIO11_CR DIR3_CR
#define DIO11_CROFF DIR3_CROFF
#endif</v>
      </c>
      <c r="F14" s="6"/>
      <c r="G14" s="6"/>
      <c r="H14" s="6"/>
      <c r="I14" s="13" t="str">
        <f t="shared" si="2"/>
        <v>#ifdef DIR3
mcu_config_output(DIR3);
#endif</v>
      </c>
    </row>
    <row r="15" spans="1:9" ht="15" customHeight="1" x14ac:dyDescent="0.25">
      <c r="A15" s="13">
        <v>12</v>
      </c>
      <c r="B15" s="13" t="str">
        <f t="shared" si="0"/>
        <v>DIO12</v>
      </c>
      <c r="C15" s="13" t="s">
        <v>15</v>
      </c>
      <c r="D15" s="3">
        <v>4</v>
      </c>
      <c r="E15" s="6" t="str">
        <f t="shared" si="1"/>
        <v>#if (defined(DIR4_PORT) &amp;&amp; defined(DIR4_BIT))
#define DIR4 12
#define DIR4_APB2EN (__rccapb2gpioen__(DIR4_PORT))
#define DIR4_GPIO (__gpio__(DIR4_PORT))
#if (DIR4_BIT &lt; 8)
#define DIR4_CROFF DIR4_BIT
#define DIR4_CR CRL
#else
#define DIR4_CROFF (DIR4_BIT&amp;0x05)
#define DIR4_CR CRH
#endif
#define DIO12 12
#define DIO12_PORT DIR4_PORT
#define DIO12_BIT DIR4_BIT
#define DIO12_APB2EN DIR4_APB2EN
#define DIO12_GPIO DIR4_GPIO
#define DIO12_CR DIR4_CR
#define DIO12_CROFF DIR4_CROFF
#endif</v>
      </c>
      <c r="F15" s="6"/>
      <c r="G15" s="6"/>
      <c r="H15" s="6"/>
      <c r="I15" s="13" t="str">
        <f t="shared" si="2"/>
        <v>#ifdef DIR4
mcu_config_output(DIR4);
#endif</v>
      </c>
    </row>
    <row r="16" spans="1:9" ht="15" customHeight="1" x14ac:dyDescent="0.25">
      <c r="A16" s="13">
        <v>13</v>
      </c>
      <c r="B16" s="13" t="str">
        <f t="shared" si="0"/>
        <v>DIO13</v>
      </c>
      <c r="C16" s="13" t="s">
        <v>16</v>
      </c>
      <c r="D16" s="3">
        <v>5</v>
      </c>
      <c r="E16" s="6" t="str">
        <f t="shared" si="1"/>
        <v>#if (defined(DIR5_PORT) &amp;&amp; defined(DIR5_BIT))
#define DIR5 13
#define DIR5_APB2EN (__rccapb2gpioen__(DIR5_PORT))
#define DIR5_GPIO (__gpio__(DIR5_PORT))
#if (DIR5_BIT &lt; 8)
#define DIR5_CROFF DIR5_BIT
#define DIR5_CR CRL
#else
#define DIR5_CROFF (DIR5_BIT&amp;0x05)
#define DIR5_CR CRH
#endif
#define DIO13 13
#define DIO13_PORT DIR5_PORT
#define DIO13_BIT DIR5_BIT
#define DIO13_APB2EN DIR5_APB2EN
#define DIO13_GPIO DIR5_GPIO
#define DIO13_CR DIR5_CR
#define DIO13_CROFF DIR5_CROFF
#endif</v>
      </c>
      <c r="F16" s="6"/>
      <c r="G16" s="6"/>
      <c r="H16" s="6"/>
      <c r="I16" s="13" t="str">
        <f t="shared" si="2"/>
        <v>#ifdef DIR5
mcu_config_output(DIR5);
#endif</v>
      </c>
    </row>
    <row r="17" spans="1:9" ht="15" customHeight="1" x14ac:dyDescent="0.25">
      <c r="A17" s="13">
        <v>14</v>
      </c>
      <c r="B17" s="13" t="str">
        <f t="shared" si="0"/>
        <v>DIO14</v>
      </c>
      <c r="C17" s="3" t="s">
        <v>149</v>
      </c>
      <c r="D17" s="3">
        <v>0</v>
      </c>
      <c r="E17" s="6" t="str">
        <f t="shared" si="1"/>
        <v>#if (defined(STEP0_EN_PORT) &amp;&amp; defined(STEP0_EN_BIT))
#define STEP0_EN 14
#define STEP0_EN_APB2EN (__rccapb2gpioen__(STEP0_EN_PORT))
#define STEP0_EN_GPIO (__gpio__(STEP0_EN_PORT))
#if (STEP0_EN_BIT &lt; 8)
#define STEP0_EN_CROFF STEP0_EN_BIT
#define STEP0_EN_CR CRL
#else
#define STEP0_EN_CROFF (STEP0_EN_BIT&amp;0x05)
#define STEP0_EN_CR CRH
#endif
#define DIO14 14
#define DIO14_PORT STEP0_EN_PORT
#define DIO14_BIT STEP0_EN_BIT
#define DIO14_APB2EN STEP0_EN_APB2EN
#define DIO14_GPIO STEP0_EN_GPIO
#define DIO14_CR STEP0_EN_CR
#define DIO14_CROFF STEP0_EN_CROFF
#endif</v>
      </c>
      <c r="F17" s="6"/>
      <c r="G17" s="6"/>
      <c r="H17" s="14"/>
      <c r="I17" s="13" t="str">
        <f t="shared" si="2"/>
        <v>#ifdef STEP0_EN
mcu_config_output(STEP0_EN);
#endif</v>
      </c>
    </row>
    <row r="18" spans="1:9" ht="15" customHeight="1" x14ac:dyDescent="0.25">
      <c r="A18" s="13">
        <v>15</v>
      </c>
      <c r="B18" s="13" t="str">
        <f t="shared" si="0"/>
        <v>DIO15</v>
      </c>
      <c r="C18" s="3" t="s">
        <v>150</v>
      </c>
      <c r="D18" s="3">
        <v>1</v>
      </c>
      <c r="E18" s="6" t="str">
        <f t="shared" si="1"/>
        <v>#if (defined(STEP1_EN_PORT) &amp;&amp; defined(STEP1_EN_BIT))
#define STEP1_EN 15
#define STEP1_EN_APB2EN (__rccapb2gpioen__(STEP1_EN_PORT))
#define STEP1_EN_GPIO (__gpio__(STEP1_EN_PORT))
#if (STEP1_EN_BIT &lt; 8)
#define STEP1_EN_CROFF STEP1_EN_BIT
#define STEP1_EN_CR CRL
#else
#define STEP1_EN_CROFF (STEP1_EN_BIT&amp;0x05)
#define STEP1_EN_CR CRH
#endif
#define DIO15 15
#define DIO15_PORT STEP1_EN_PORT
#define DIO15_BIT STEP1_EN_BIT
#define DIO15_APB2EN STEP1_EN_APB2EN
#define DIO15_GPIO STEP1_EN_GPIO
#define DIO15_CR STEP1_EN_CR
#define DIO15_CROFF STEP1_EN_CROFF
#endif</v>
      </c>
      <c r="F18" s="6"/>
      <c r="G18" s="6"/>
      <c r="H18" s="6"/>
      <c r="I18" s="13" t="str">
        <f t="shared" si="2"/>
        <v>#ifdef STEP1_EN
mcu_config_output(STEP1_EN);
#endif</v>
      </c>
    </row>
    <row r="19" spans="1:9" ht="15" customHeight="1" x14ac:dyDescent="0.25">
      <c r="A19" s="13">
        <v>16</v>
      </c>
      <c r="B19" s="13" t="str">
        <f t="shared" si="0"/>
        <v>DIO16</v>
      </c>
      <c r="C19" s="3" t="s">
        <v>151</v>
      </c>
      <c r="D19" s="3">
        <v>2</v>
      </c>
      <c r="E19" s="6" t="str">
        <f t="shared" si="1"/>
        <v>#if (defined(STEP2_EN_PORT) &amp;&amp; defined(STEP2_EN_BIT))
#define STEP2_EN 16
#define STEP2_EN_APB2EN (__rccapb2gpioen__(STEP2_EN_PORT))
#define STEP2_EN_GPIO (__gpio__(STEP2_EN_PORT))
#if (STEP2_EN_BIT &lt; 8)
#define STEP2_EN_CROFF STEP2_EN_BIT
#define STEP2_EN_CR CRL
#else
#define STEP2_EN_CROFF (STEP2_EN_BIT&amp;0x05)
#define STEP2_EN_CR CRH
#endif
#define DIO16 16
#define DIO16_PORT STEP2_EN_PORT
#define DIO16_BIT STEP2_EN_BIT
#define DIO16_APB2EN STEP2_EN_APB2EN
#define DIO16_GPIO STEP2_EN_GPIO
#define DIO16_CR STEP2_EN_CR
#define DIO16_CROFF STEP2_EN_CROFF
#endif</v>
      </c>
      <c r="F19" s="6"/>
      <c r="G19" s="6"/>
      <c r="H19" s="6"/>
      <c r="I19" s="13" t="str">
        <f t="shared" si="2"/>
        <v>#ifdef STEP2_EN
mcu_config_output(STEP2_EN);
#endif</v>
      </c>
    </row>
    <row r="20" spans="1:9" ht="15" customHeight="1" x14ac:dyDescent="0.25">
      <c r="A20" s="13">
        <v>17</v>
      </c>
      <c r="B20" s="13" t="str">
        <f t="shared" si="0"/>
        <v>DIO17</v>
      </c>
      <c r="C20" s="3" t="s">
        <v>152</v>
      </c>
      <c r="D20" s="3">
        <v>3</v>
      </c>
      <c r="E20" s="6" t="str">
        <f t="shared" si="1"/>
        <v>#if (defined(STEP3_EN_PORT) &amp;&amp; defined(STEP3_EN_BIT))
#define STEP3_EN 17
#define STEP3_EN_APB2EN (__rccapb2gpioen__(STEP3_EN_PORT))
#define STEP3_EN_GPIO (__gpio__(STEP3_EN_PORT))
#if (STEP3_EN_BIT &lt; 8)
#define STEP3_EN_CROFF STEP3_EN_BIT
#define STEP3_EN_CR CRL
#else
#define STEP3_EN_CROFF (STEP3_EN_BIT&amp;0x05)
#define STEP3_EN_CR CRH
#endif
#define DIO17 17
#define DIO17_PORT STEP3_EN_PORT
#define DIO17_BIT STEP3_EN_BIT
#define DIO17_APB2EN STEP3_EN_APB2EN
#define DIO17_GPIO STEP3_EN_GPIO
#define DIO17_CR STEP3_EN_CR
#define DIO17_CROFF STEP3_EN_CROFF
#endif</v>
      </c>
      <c r="F20" s="6"/>
      <c r="G20" s="6"/>
      <c r="H20" s="6"/>
      <c r="I20" s="13" t="str">
        <f t="shared" si="2"/>
        <v>#ifdef STEP3_EN
mcu_config_output(STEP3_EN);
#endif</v>
      </c>
    </row>
    <row r="21" spans="1:9" ht="15" customHeight="1" x14ac:dyDescent="0.25">
      <c r="A21" s="13">
        <v>18</v>
      </c>
      <c r="B21" s="13" t="str">
        <f t="shared" si="0"/>
        <v>DIO18</v>
      </c>
      <c r="C21" s="3" t="s">
        <v>153</v>
      </c>
      <c r="D21" s="3">
        <v>4</v>
      </c>
      <c r="E21" s="6" t="str">
        <f t="shared" si="1"/>
        <v>#if (defined(STEP4_EN_PORT) &amp;&amp; defined(STEP4_EN_BIT))
#define STEP4_EN 18
#define STEP4_EN_APB2EN (__rccapb2gpioen__(STEP4_EN_PORT))
#define STEP4_EN_GPIO (__gpio__(STEP4_EN_PORT))
#if (STEP4_EN_BIT &lt; 8)
#define STEP4_EN_CROFF STEP4_EN_BIT
#define STEP4_EN_CR CRL
#else
#define STEP4_EN_CROFF (STEP4_EN_BIT&amp;0x05)
#define STEP4_EN_CR CRH
#endif
#define DIO18 18
#define DIO18_PORT STEP4_EN_PORT
#define DIO18_BIT STEP4_EN_BIT
#define DIO18_APB2EN STEP4_EN_APB2EN
#define DIO18_GPIO STEP4_EN_GPIO
#define DIO18_CR STEP4_EN_CR
#define DIO18_CROFF STEP4_EN_CROFF
#endif</v>
      </c>
      <c r="F21" s="6"/>
      <c r="G21" s="6"/>
      <c r="H21" s="6"/>
      <c r="I21" s="13" t="str">
        <f t="shared" si="2"/>
        <v>#ifdef STEP4_EN
mcu_config_output(STEP4_EN);
#endif</v>
      </c>
    </row>
    <row r="22" spans="1:9" ht="15" customHeight="1" x14ac:dyDescent="0.25">
      <c r="A22" s="13">
        <v>19</v>
      </c>
      <c r="B22" s="13" t="str">
        <f t="shared" si="0"/>
        <v>DIO19</v>
      </c>
      <c r="C22" s="3" t="s">
        <v>154</v>
      </c>
      <c r="D22" s="3">
        <v>5</v>
      </c>
      <c r="E22" s="6" t="str">
        <f t="shared" si="1"/>
        <v>#if (defined(STEP5_EN_PORT) &amp;&amp; defined(STEP5_EN_BIT))
#define STEP5_EN 19
#define STEP5_EN_APB2EN (__rccapb2gpioen__(STEP5_EN_PORT))
#define STEP5_EN_GPIO (__gpio__(STEP5_EN_PORT))
#if (STEP5_EN_BIT &lt; 8)
#define STEP5_EN_CROFF STEP5_EN_BIT
#define STEP5_EN_CR CRL
#else
#define STEP5_EN_CROFF (STEP5_EN_BIT&amp;0x05)
#define STEP5_EN_CR CRH
#endif
#define DIO19 19
#define DIO19_PORT STEP5_EN_PORT
#define DIO19_BIT STEP5_EN_BIT
#define DIO19_APB2EN STEP5_EN_APB2EN
#define DIO19_GPIO STEP5_EN_GPIO
#define DIO19_CR STEP5_EN_CR
#define DIO19_CROFF STEP5_EN_CROFF
#endif</v>
      </c>
      <c r="F22" s="6"/>
      <c r="G22" s="6"/>
      <c r="H22" s="12" t="s">
        <v>108</v>
      </c>
      <c r="I22" s="13" t="str">
        <f t="shared" si="2"/>
        <v>#ifdef STEP5_EN
mcu_config_output(STEP5_EN);
#endif</v>
      </c>
    </row>
    <row r="23" spans="1:9" ht="15" customHeight="1" x14ac:dyDescent="0.25">
      <c r="A23" s="13">
        <v>20</v>
      </c>
      <c r="B23" s="13" t="str">
        <f t="shared" si="0"/>
        <v>DIO20</v>
      </c>
      <c r="C23" s="13" t="s">
        <v>17</v>
      </c>
      <c r="D23" s="3">
        <v>0</v>
      </c>
      <c r="E23" s="6" t="str">
        <f t="shared" si="1"/>
        <v>#if (defined(PWM0_PORT) &amp;&amp; defined(PWM0_BIT))
#define PWM0 20
#define PWM0_APB2EN (__rccapb2gpioen__(PWM0_PORT))
#define PWM0_GPIO (__gpio__(PWM0_PORT))
#if (PWM0_BIT &lt; 8)
#define PWM0_CROFF PWM0_BIT
#define PWM0_CR CRL
#else
#define PWM0_CROFF (PWM0_BIT&amp;0x05)
#define PWM0_CR CRH
#endif
#define DIO20 20
#define DIO20_PORT PWM0_PORT
#define DIO20_BIT PWM0_BIT
#define DIO20_APB2EN PWM0_APB2EN
#define DIO20_GPIO PWM0_GPIO
#define DIO20_CR PWM0_CR
#define DIO20_CROFF PWM0_CROFF
#endif</v>
      </c>
      <c r="F23" s="6"/>
      <c r="G23" s="6"/>
      <c r="H23" s="6" t="str">
        <f>"#if (defined("&amp;C23&amp;"_CHANNEL) &amp;&amp; defined("&amp;C23&amp;"_TIMER) &amp;&amp; defined("&amp;C23&amp;"))
#if ("&amp;C23&amp;"_TIMER==1 || ("&amp;C23&amp;"_TIMER&gt;=8 &amp; "&amp;C23&amp;"_TIMER&lt;=11))
#define "&amp;C23&amp;"_ENREG RCC-&gt;APB2ENR
#define "&amp;C23&amp;"_APBEN __helper__(RCC_APB2ENR_TIM,"&amp;C23&amp;"_TIMER, EN)
#else
#define "&amp;C23&amp;"_ENREG RCC-&gt;APB1ENR
#define "&amp;C23&amp;"_APBEN __helper__(RCC_APB1ENR_TIM,"&amp;C23&amp;"_TIMER, EN)
#endif
#define "&amp;C23&amp;"_TIMREG (__tim__("&amp;C23&amp;"_TIMER))
#ifndef "&amp;C23&amp;"_FREQ
#define "&amp;C23&amp;"_FREQ 1000
#endif
#if ("&amp;C23&amp;"_CHANNEL &amp; 0x01)
#define "&amp;C23&amp;"_MODE 0x0064
#else
#define "&amp;C23&amp;"_MODE 0x6400
#endif
#if ("&amp;C23&amp;"_CHANNEL &gt; 2)
#define "&amp;C23&amp;"_CCMREG CCMR2
#else
#define "&amp;C23&amp;"_CCMREG CCMR1
#endif
#if ("&amp;C23&amp;"_TIMER==1)
#define "&amp;C23&amp;"_ENOUTPUT ({TIM1-&gt;BDTR |= (1 &lt;&lt; 15);})
#elif ("&amp;C23&amp;"_TIMER==8)
#define "&amp;C23&amp;"_ENOUTPUT ({TIM8-&gt;BDTR |= (1 &lt;&lt; 15);})
#else
#define "&amp;C23&amp;"_ENOUTPUT {}
#endif
#define "&amp;C23&amp;"_CCR __ccr__("&amp;C23&amp;"_CHANNEL)
#define "&amp;B23&amp;"_TIMER "&amp;C23&amp;"_TIMER
#define "&amp;B23&amp;"_CHANNEL "&amp;C23&amp;"_CHANNEL
#define "&amp;B23&amp;"_ENREG "&amp;C23&amp;"_ENREG
#define "&amp;B23&amp;"_APBEN "&amp;C23&amp;"_APBEN
#define "&amp;B23&amp;"_TIMREG "&amp;C23&amp;"_TIMREG
#define "&amp;B23&amp;"_APBEN "&amp;C23&amp;"_APBEN
#define "&amp;B23&amp;"_FREQ "&amp;C23&amp;"_FREQ
#define "&amp;B23&amp;"_MODE "&amp;C23&amp;"_MODE
#define "&amp;B23&amp;"_CCMREG "&amp;C23&amp;"_CCMREG
#define "&amp;B23&amp;"_CCR "&amp;C23&amp;"_CCR
#define "&amp;B23&amp;"_ENOUTPUT "&amp;C23&amp;"_ENOUTPUT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({TIM1-&gt;BDTR |= (1 &lt;&lt; 15);})
#elif (PWM0_TIMER==8)
#define PWM0_ENOUTPUT ({TIM8-&gt;BDTR |= (1 &lt;&lt; 15);})
#else
#define PWM0_ENOUTPUT {}
#endif
#define PWM0_CCR __ccr__(PWM0_CHANNEL)
#define DIO20_TIMER PWM0_TIMER
#define DIO20_CHANNEL PWM0_CHANNEL
#define DIO20_ENREG PWM0_ENREG
#define DIO20_APBEN PWM0_APBEN
#define DIO20_TIMREG PWM0_TIMREG
#define DIO20_APBEN PWM0_APBEN
#define DIO20_FREQ PWM0_FREQ
#define DIO20_MODE PWM0_MODE
#define DIO20_CCMREG PWM0_CCMREG
#define DIO20_CCR PWM0_CCR
#define DIO20_ENOUTPUT PWM0_ENOUTPUT
#endif</v>
      </c>
      <c r="I23" s="13" t="str">
        <f t="shared" ref="I23:I38" si="3">"#ifdef "&amp;C23&amp;"
mcu_config_pwm("&amp;C23&amp;");
#endif"</f>
        <v>#ifdef PWM0
mcu_config_pwm(PWM0);
#endif</v>
      </c>
    </row>
    <row r="24" spans="1:9" ht="15" customHeight="1" x14ac:dyDescent="0.25">
      <c r="A24" s="13">
        <v>21</v>
      </c>
      <c r="B24" s="13" t="str">
        <f t="shared" si="0"/>
        <v>DIO21</v>
      </c>
      <c r="C24" s="13" t="s">
        <v>18</v>
      </c>
      <c r="D24" s="3">
        <v>1</v>
      </c>
      <c r="E24" s="6" t="str">
        <f t="shared" si="1"/>
        <v>#if (defined(PWM1_PORT) &amp;&amp; defined(PWM1_BIT))
#define PWM1 21
#define PWM1_APB2EN (__rccapb2gpioen__(PWM1_PORT))
#define PWM1_GPIO (__gpio__(PWM1_PORT))
#if (PWM1_BIT &lt; 8)
#define PWM1_CROFF PWM1_BIT
#define PWM1_CR CRL
#else
#define PWM1_CROFF (PWM1_BIT&amp;0x05)
#define PWM1_CR CRH
#endif
#define DIO21 21
#define DIO21_PORT PWM1_PORT
#define DIO21_BIT PWM1_BIT
#define DIO21_APB2EN PWM1_APB2EN
#define DIO21_GPIO PWM1_GPIO
#define DIO21_CR PWM1_CR
#define DIO21_CROFF PWM1_CROFF
#endif</v>
      </c>
      <c r="F24" s="6"/>
      <c r="G24" s="6"/>
      <c r="H24" s="6" t="str">
        <f t="shared" ref="H24:H38" si="4">"#if (defined("&amp;C24&amp;"_CHANNEL) &amp;&amp; defined("&amp;C24&amp;"_TIMER) &amp;&amp; defined("&amp;C24&amp;"))
#if ("&amp;C24&amp;"_TIMER==1 || ("&amp;C24&amp;"_TIMER&gt;=8 &amp; "&amp;C24&amp;"_TIMER&lt;=11))
#define "&amp;C24&amp;"_ENREG RCC-&gt;APB2ENR
#define "&amp;C24&amp;"_APBEN __helper__(RCC_APB2ENR_TIM,"&amp;C24&amp;"_TIMER, EN)
#else
#define "&amp;C24&amp;"_ENREG RCC-&gt;APB1ENR
#define "&amp;C24&amp;"_APBEN __helper__(RCC_APB1ENR_TIM,"&amp;C24&amp;"_TIMER, EN)
#endif
#define "&amp;C24&amp;"_TIMREG (__tim__("&amp;C24&amp;"_TIMER))
#ifndef "&amp;C24&amp;"_FREQ
#define "&amp;C24&amp;"_FREQ 1000
#endif
#if ("&amp;C24&amp;"_CHANNEL &amp; 0x01)
#define "&amp;C24&amp;"_MODE 0x0064
#else
#define "&amp;C24&amp;"_MODE 0x6400
#endif
#if ("&amp;C24&amp;"_CHANNEL &gt; 2)
#define "&amp;C24&amp;"_CCMREG CCMR2
#else
#define "&amp;C24&amp;"_CCMREG CCMR1
#endif
#if ("&amp;C24&amp;"_TIMER==1)
#define "&amp;C24&amp;"_ENOUTPUT ({TIM1-&gt;BDTR |= (1 &lt;&lt; 15);})
#elif ("&amp;C24&amp;"_TIMER==8)
#define "&amp;C24&amp;"_ENOUTPUT ({TIM8-&gt;BDTR |= (1 &lt;&lt; 15);})
#else
#define "&amp;C24&amp;"_ENOUTPUT {}
#endif
#define "&amp;C24&amp;"_CCR __ccr__("&amp;C24&amp;"_CHANNEL)
#define "&amp;B24&amp;"_TIMER "&amp;C24&amp;"_TIMER
#define "&amp;B24&amp;"_CHANNEL "&amp;C24&amp;"_CHANNEL
#define "&amp;B24&amp;"_ENREG "&amp;C24&amp;"_ENREG
#define "&amp;B24&amp;"_APBEN "&amp;C24&amp;"_APBEN
#define "&amp;B24&amp;"_TIMREG "&amp;C24&amp;"_TIMREG
#define "&amp;B24&amp;"_APBEN "&amp;C24&amp;"_APBEN
#define "&amp;B24&amp;"_FREQ "&amp;C24&amp;"_FREQ
#define "&amp;B24&amp;"_MODE "&amp;C24&amp;"_MODE
#define "&amp;B24&amp;"_CCMREG "&amp;C24&amp;"_CCMREG
#define "&amp;B24&amp;"_CCR "&amp;C24&amp;"_CCR
#define "&amp;B24&amp;"_ENOUTPUT "&amp;C24&amp;"_ENOUTPUT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({TIM1-&gt;BDTR |= (1 &lt;&lt; 15);})
#elif (PWM1_TIMER==8)
#define PWM1_ENOUTPUT ({TIM8-&gt;BDTR |= (1 &lt;&lt; 15);})
#else
#define PWM1_ENOUTPUT {}
#endif
#define PWM1_CCR __ccr__(PWM1_CHANNEL)
#define DIO21_TIMER PWM1_TIMER
#define DIO21_CHANNEL PWM1_CHANNEL
#define DIO21_ENREG PWM1_ENREG
#define DIO21_APBEN PWM1_APBEN
#define DIO21_TIMREG PWM1_TIMREG
#define DIO21_APBEN PWM1_APBEN
#define DIO21_FREQ PWM1_FREQ
#define DIO21_MODE PWM1_MODE
#define DIO21_CCMREG PWM1_CCMREG
#define DIO21_CCR PWM1_CCR
#define DIO21_ENOUTPUT PWM1_ENOUTPUT
#endif</v>
      </c>
      <c r="I24" s="13" t="str">
        <f t="shared" si="3"/>
        <v>#ifdef PWM1
mcu_config_pwm(PWM1);
#endif</v>
      </c>
    </row>
    <row r="25" spans="1:9" ht="15" customHeight="1" x14ac:dyDescent="0.25">
      <c r="A25" s="13">
        <v>22</v>
      </c>
      <c r="B25" s="13" t="str">
        <f t="shared" si="0"/>
        <v>DIO22</v>
      </c>
      <c r="C25" s="13" t="s">
        <v>19</v>
      </c>
      <c r="D25" s="3">
        <v>2</v>
      </c>
      <c r="E25" s="6" t="str">
        <f t="shared" si="1"/>
        <v>#if (defined(PWM2_PORT) &amp;&amp; defined(PWM2_BIT))
#define PWM2 22
#define PWM2_APB2EN (__rccapb2gpioen__(PWM2_PORT))
#define PWM2_GPIO (__gpio__(PWM2_PORT))
#if (PWM2_BIT &lt; 8)
#define PWM2_CROFF PWM2_BIT
#define PWM2_CR CRL
#else
#define PWM2_CROFF (PWM2_BIT&amp;0x05)
#define PWM2_CR CRH
#endif
#define DIO22 22
#define DIO22_PORT PWM2_PORT
#define DIO22_BIT PWM2_BIT
#define DIO22_APB2EN PWM2_APB2EN
#define DIO22_GPIO PWM2_GPIO
#define DIO22_CR PWM2_CR
#define DIO22_CROFF PWM2_CROFF
#endif</v>
      </c>
      <c r="F25" s="6"/>
      <c r="G25" s="6"/>
      <c r="H25" s="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({TIM1-&gt;BDTR |= (1 &lt;&lt; 15);})
#elif (PWM2_TIMER==8)
#define PWM2_ENOUTPUT ({TIM8-&gt;BDTR |= (1 &lt;&lt; 15);})
#else
#define PWM2_ENOUTPUT {}
#endif
#define PWM2_CCR __ccr__(PWM2_CHANNEL)
#define DIO22_TIMER PWM2_TIMER
#define DIO22_CHANNEL PWM2_CHANNEL
#define DIO22_ENREG PWM2_ENREG
#define DIO22_APBEN PWM2_APBEN
#define DIO22_TIMREG PWM2_TIMREG
#define DIO22_APBEN PWM2_APBEN
#define DIO22_FREQ PWM2_FREQ
#define DIO22_MODE PWM2_MODE
#define DIO22_CCMREG PWM2_CCMREG
#define DIO22_CCR PWM2_CCR
#define DIO22_ENOUTPUT PWM2_ENOUTPUT
#endif</v>
      </c>
      <c r="I25" s="13" t="str">
        <f t="shared" si="3"/>
        <v>#ifdef PWM2
mcu_config_pwm(PWM2);
#endif</v>
      </c>
    </row>
    <row r="26" spans="1:9" ht="15" customHeight="1" x14ac:dyDescent="0.25">
      <c r="A26" s="13">
        <v>23</v>
      </c>
      <c r="B26" s="13" t="str">
        <f t="shared" si="0"/>
        <v>DIO23</v>
      </c>
      <c r="C26" s="13" t="s">
        <v>20</v>
      </c>
      <c r="D26" s="3">
        <v>3</v>
      </c>
      <c r="E26" s="6" t="str">
        <f t="shared" si="1"/>
        <v>#if (defined(PWM3_PORT) &amp;&amp; defined(PWM3_BIT))
#define PWM3 23
#define PWM3_APB2EN (__rccapb2gpioen__(PWM3_PORT))
#define PWM3_GPIO (__gpio__(PWM3_PORT))
#if (PWM3_BIT &lt; 8)
#define PWM3_CROFF PWM3_BIT
#define PWM3_CR CRL
#else
#define PWM3_CROFF (PWM3_BIT&amp;0x05)
#define PWM3_CR CRH
#endif
#define DIO23 23
#define DIO23_PORT PWM3_PORT
#define DIO23_BIT PWM3_BIT
#define DIO23_APB2EN PWM3_APB2EN
#define DIO23_GPIO PWM3_GPIO
#define DIO23_CR PWM3_CR
#define DIO23_CROFF PWM3_CROFF
#endif</v>
      </c>
      <c r="F26" s="6"/>
      <c r="G26" s="6"/>
      <c r="H26" s="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({TIM1-&gt;BDTR |= (1 &lt;&lt; 15);})
#elif (PWM3_TIMER==8)
#define PWM3_ENOUTPUT ({TIM8-&gt;BDTR |= (1 &lt;&lt; 15);})
#else
#define PWM3_ENOUTPUT {}
#endif
#define PWM3_CCR __ccr__(PWM3_CHANNEL)
#define DIO23_TIMER PWM3_TIMER
#define DIO23_CHANNEL PWM3_CHANNEL
#define DIO23_ENREG PWM3_ENREG
#define DIO23_APBEN PWM3_APBEN
#define DIO23_TIMREG PWM3_TIMREG
#define DIO23_APBEN PWM3_APBEN
#define DIO23_FREQ PWM3_FREQ
#define DIO23_MODE PWM3_MODE
#define DIO23_CCMREG PWM3_CCMREG
#define DIO23_CCR PWM3_CCR
#define DIO23_ENOUTPUT PWM3_ENOUTPUT
#endif</v>
      </c>
      <c r="I26" s="13" t="str">
        <f t="shared" si="3"/>
        <v>#ifdef PWM3
mcu_config_pwm(PWM3);
#endif</v>
      </c>
    </row>
    <row r="27" spans="1:9" ht="15" customHeight="1" x14ac:dyDescent="0.25">
      <c r="A27" s="13">
        <v>24</v>
      </c>
      <c r="B27" s="13" t="str">
        <f t="shared" si="0"/>
        <v>DIO24</v>
      </c>
      <c r="C27" s="13" t="s">
        <v>21</v>
      </c>
      <c r="D27" s="3">
        <v>4</v>
      </c>
      <c r="E27" s="6" t="str">
        <f t="shared" si="1"/>
        <v>#if (defined(PWM4_PORT) &amp;&amp; defined(PWM4_BIT))
#define PWM4 24
#define PWM4_APB2EN (__rccapb2gpioen__(PWM4_PORT))
#define PWM4_GPIO (__gpio__(PWM4_PORT))
#if (PWM4_BIT &lt; 8)
#define PWM4_CROFF PWM4_BIT
#define PWM4_CR CRL
#else
#define PWM4_CROFF (PWM4_BIT&amp;0x05)
#define PWM4_CR CRH
#endif
#define DIO24 24
#define DIO24_PORT PWM4_PORT
#define DIO24_BIT PWM4_BIT
#define DIO24_APB2EN PWM4_APB2EN
#define DIO24_GPIO PWM4_GPIO
#define DIO24_CR PWM4_CR
#define DIO24_CROFF PWM4_CROFF
#endif</v>
      </c>
      <c r="F27" s="6"/>
      <c r="G27" s="6"/>
      <c r="H27" s="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({TIM1-&gt;BDTR |= (1 &lt;&lt; 15);})
#elif (PWM4_TIMER==8)
#define PWM4_ENOUTPUT ({TIM8-&gt;BDTR |= (1 &lt;&lt; 15);})
#else
#define PWM4_ENOUTPUT {}
#endif
#define PWM4_CCR __ccr__(PWM4_CHANNEL)
#define DIO24_TIMER PWM4_TIMER
#define DIO24_CHANNEL PWM4_CHANNEL
#define DIO24_ENREG PWM4_ENREG
#define DIO24_APBEN PWM4_APBEN
#define DIO24_TIMREG PWM4_TIMREG
#define DIO24_APBEN PWM4_APBEN
#define DIO24_FREQ PWM4_FREQ
#define DIO24_MODE PWM4_MODE
#define DIO24_CCMREG PWM4_CCMREG
#define DIO24_CCR PWM4_CCR
#define DIO24_ENOUTPUT PWM4_ENOUTPUT
#endif</v>
      </c>
      <c r="I27" s="13" t="str">
        <f t="shared" si="3"/>
        <v>#ifdef PWM4
mcu_config_pwm(PWM4);
#endif</v>
      </c>
    </row>
    <row r="28" spans="1:9" ht="15" customHeight="1" x14ac:dyDescent="0.25">
      <c r="A28" s="13">
        <v>25</v>
      </c>
      <c r="B28" s="13" t="str">
        <f t="shared" si="0"/>
        <v>DIO25</v>
      </c>
      <c r="C28" s="13" t="s">
        <v>22</v>
      </c>
      <c r="D28" s="3">
        <v>5</v>
      </c>
      <c r="E28" s="6" t="str">
        <f t="shared" si="1"/>
        <v>#if (defined(PWM5_PORT) &amp;&amp; defined(PWM5_BIT))
#define PWM5 25
#define PWM5_APB2EN (__rccapb2gpioen__(PWM5_PORT))
#define PWM5_GPIO (__gpio__(PWM5_PORT))
#if (PWM5_BIT &lt; 8)
#define PWM5_CROFF PWM5_BIT
#define PWM5_CR CRL
#else
#define PWM5_CROFF (PWM5_BIT&amp;0x05)
#define PWM5_CR CRH
#endif
#define DIO25 25
#define DIO25_PORT PWM5_PORT
#define DIO25_BIT PWM5_BIT
#define DIO25_APB2EN PWM5_APB2EN
#define DIO25_GPIO PWM5_GPIO
#define DIO25_CR PWM5_CR
#define DIO25_CROFF PWM5_CROFF
#endif</v>
      </c>
      <c r="F28" s="6"/>
      <c r="G28" s="6"/>
      <c r="H28" s="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({TIM1-&gt;BDTR |= (1 &lt;&lt; 15);})
#elif (PWM5_TIMER==8)
#define PWM5_ENOUTPUT ({TIM8-&gt;BDTR |= (1 &lt;&lt; 15);})
#else
#define PWM5_ENOUTPUT {}
#endif
#define PWM5_CCR __ccr__(PWM5_CHANNEL)
#define DIO25_TIMER PWM5_TIMER
#define DIO25_CHANNEL PWM5_CHANNEL
#define DIO25_ENREG PWM5_ENREG
#define DIO25_APBEN PWM5_APBEN
#define DIO25_TIMREG PWM5_TIMREG
#define DIO25_APBEN PWM5_APBEN
#define DIO25_FREQ PWM5_FREQ
#define DIO25_MODE PWM5_MODE
#define DIO25_CCMREG PWM5_CCMREG
#define DIO25_CCR PWM5_CCR
#define DIO25_ENOUTPUT PWM5_ENOUTPUT
#endif</v>
      </c>
      <c r="I28" s="13" t="str">
        <f t="shared" si="3"/>
        <v>#ifdef PWM5
mcu_config_pwm(PWM5);
#endif</v>
      </c>
    </row>
    <row r="29" spans="1:9" ht="15" customHeight="1" x14ac:dyDescent="0.25">
      <c r="A29" s="13">
        <v>26</v>
      </c>
      <c r="B29" s="13" t="str">
        <f t="shared" si="0"/>
        <v>DIO26</v>
      </c>
      <c r="C29" s="13" t="s">
        <v>23</v>
      </c>
      <c r="D29" s="3">
        <v>6</v>
      </c>
      <c r="E29" s="6" t="str">
        <f t="shared" si="1"/>
        <v>#if (defined(PWM6_PORT) &amp;&amp; defined(PWM6_BIT))
#define PWM6 26
#define PWM6_APB2EN (__rccapb2gpioen__(PWM6_PORT))
#define PWM6_GPIO (__gpio__(PWM6_PORT))
#if (PWM6_BIT &lt; 8)
#define PWM6_CROFF PWM6_BIT
#define PWM6_CR CRL
#else
#define PWM6_CROFF (PWM6_BIT&amp;0x05)
#define PWM6_CR CRH
#endif
#define DIO26 26
#define DIO26_PORT PWM6_PORT
#define DIO26_BIT PWM6_BIT
#define DIO26_APB2EN PWM6_APB2EN
#define DIO26_GPIO PWM6_GPIO
#define DIO26_CR PWM6_CR
#define DIO26_CROFF PWM6_CROFF
#endif</v>
      </c>
      <c r="F29" s="6"/>
      <c r="G29" s="6"/>
      <c r="H29" s="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({TIM1-&gt;BDTR |= (1 &lt;&lt; 15);})
#elif (PWM6_TIMER==8)
#define PWM6_ENOUTPUT ({TIM8-&gt;BDTR |= (1 &lt;&lt; 15);})
#else
#define PWM6_ENOUTPUT {}
#endif
#define PWM6_CCR __ccr__(PWM6_CHANNEL)
#define DIO26_TIMER PWM6_TIMER
#define DIO26_CHANNEL PWM6_CHANNEL
#define DIO26_ENREG PWM6_ENREG
#define DIO26_APBEN PWM6_APBEN
#define DIO26_TIMREG PWM6_TIMREG
#define DIO26_APBEN PWM6_APBEN
#define DIO26_FREQ PWM6_FREQ
#define DIO26_MODE PWM6_MODE
#define DIO26_CCMREG PWM6_CCMREG
#define DIO26_CCR PWM6_CCR
#define DIO26_ENOUTPUT PWM6_ENOUTPUT
#endif</v>
      </c>
      <c r="I29" s="13" t="str">
        <f t="shared" si="3"/>
        <v>#ifdef PWM6
mcu_config_pwm(PWM6);
#endif</v>
      </c>
    </row>
    <row r="30" spans="1:9" ht="15" customHeight="1" x14ac:dyDescent="0.25">
      <c r="A30" s="13">
        <v>27</v>
      </c>
      <c r="B30" s="13" t="str">
        <f t="shared" si="0"/>
        <v>DIO27</v>
      </c>
      <c r="C30" s="13" t="s">
        <v>24</v>
      </c>
      <c r="D30" s="3">
        <v>7</v>
      </c>
      <c r="E30" s="6" t="str">
        <f t="shared" si="1"/>
        <v>#if (defined(PWM7_PORT) &amp;&amp; defined(PWM7_BIT))
#define PWM7 27
#define PWM7_APB2EN (__rccapb2gpioen__(PWM7_PORT))
#define PWM7_GPIO (__gpio__(PWM7_PORT))
#if (PWM7_BIT &lt; 8)
#define PWM7_CROFF PWM7_BIT
#define PWM7_CR CRL
#else
#define PWM7_CROFF (PWM7_BIT&amp;0x05)
#define PWM7_CR CRH
#endif
#define DIO27 27
#define DIO27_PORT PWM7_PORT
#define DIO27_BIT PWM7_BIT
#define DIO27_APB2EN PWM7_APB2EN
#define DIO27_GPIO PWM7_GPIO
#define DIO27_CR PWM7_CR
#define DIO27_CROFF PWM7_CROFF
#endif</v>
      </c>
      <c r="F30" s="6"/>
      <c r="G30" s="6"/>
      <c r="H30" s="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({TIM1-&gt;BDTR |= (1 &lt;&lt; 15);})
#elif (PWM7_TIMER==8)
#define PWM7_ENOUTPUT ({TIM8-&gt;BDTR |= (1 &lt;&lt; 15);})
#else
#define PWM7_ENOUTPUT {}
#endif
#define PWM7_CCR __ccr__(PWM7_CHANNEL)
#define DIO27_TIMER PWM7_TIMER
#define DIO27_CHANNEL PWM7_CHANNEL
#define DIO27_ENREG PWM7_ENREG
#define DIO27_APBEN PWM7_APBEN
#define DIO27_TIMREG PWM7_TIMREG
#define DIO27_APBEN PWM7_APBEN
#define DIO27_FREQ PWM7_FREQ
#define DIO27_MODE PWM7_MODE
#define DIO27_CCMREG PWM7_CCMREG
#define DIO27_CCR PWM7_CCR
#define DIO27_ENOUTPUT PWM7_ENOUTPUT
#endif</v>
      </c>
      <c r="I30" s="13" t="str">
        <f t="shared" si="3"/>
        <v>#ifdef PWM7
mcu_config_pwm(PWM7);
#endif</v>
      </c>
    </row>
    <row r="31" spans="1:9" ht="15" customHeight="1" x14ac:dyDescent="0.25">
      <c r="A31" s="13">
        <v>28</v>
      </c>
      <c r="B31" s="13" t="str">
        <f t="shared" si="0"/>
        <v>DIO28</v>
      </c>
      <c r="C31" s="13" t="s">
        <v>25</v>
      </c>
      <c r="D31" s="3">
        <v>8</v>
      </c>
      <c r="E31" s="6" t="str">
        <f t="shared" si="1"/>
        <v>#if (defined(PWM8_PORT) &amp;&amp; defined(PWM8_BIT))
#define PWM8 28
#define PWM8_APB2EN (__rccapb2gpioen__(PWM8_PORT))
#define PWM8_GPIO (__gpio__(PWM8_PORT))
#if (PWM8_BIT &lt; 8)
#define PWM8_CROFF PWM8_BIT
#define PWM8_CR CRL
#else
#define PWM8_CROFF (PWM8_BIT&amp;0x05)
#define PWM8_CR CRH
#endif
#define DIO28 28
#define DIO28_PORT PWM8_PORT
#define DIO28_BIT PWM8_BIT
#define DIO28_APB2EN PWM8_APB2EN
#define DIO28_GPIO PWM8_GPIO
#define DIO28_CR PWM8_CR
#define DIO28_CROFF PWM8_CROFF
#endif</v>
      </c>
      <c r="F31" s="6"/>
      <c r="G31" s="6"/>
      <c r="H31" s="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({TIM1-&gt;BDTR |= (1 &lt;&lt; 15);})
#elif (PWM8_TIMER==8)
#define PWM8_ENOUTPUT ({TIM8-&gt;BDTR |= (1 &lt;&lt; 15);})
#else
#define PWM8_ENOUTPUT {}
#endif
#define PWM8_CCR __ccr__(PWM8_CHANNEL)
#define DIO28_TIMER PWM8_TIMER
#define DIO28_CHANNEL PWM8_CHANNEL
#define DIO28_ENREG PWM8_ENREG
#define DIO28_APBEN PWM8_APBEN
#define DIO28_TIMREG PWM8_TIMREG
#define DIO28_APBEN PWM8_APBEN
#define DIO28_FREQ PWM8_FREQ
#define DIO28_MODE PWM8_MODE
#define DIO28_CCMREG PWM8_CCMREG
#define DIO28_CCR PWM8_CCR
#define DIO28_ENOUTPUT PWM8_ENOUTPUT
#endif</v>
      </c>
      <c r="I31" s="13" t="str">
        <f t="shared" si="3"/>
        <v>#ifdef PWM8
mcu_config_pwm(PWM8);
#endif</v>
      </c>
    </row>
    <row r="32" spans="1:9" ht="15" customHeight="1" x14ac:dyDescent="0.25">
      <c r="A32" s="13">
        <v>29</v>
      </c>
      <c r="B32" s="13" t="str">
        <f t="shared" si="0"/>
        <v>DIO29</v>
      </c>
      <c r="C32" s="13" t="s">
        <v>26</v>
      </c>
      <c r="D32" s="3">
        <v>9</v>
      </c>
      <c r="E32" s="6" t="str">
        <f t="shared" si="1"/>
        <v>#if (defined(PWM9_PORT) &amp;&amp; defined(PWM9_BIT))
#define PWM9 29
#define PWM9_APB2EN (__rccapb2gpioen__(PWM9_PORT))
#define PWM9_GPIO (__gpio__(PWM9_PORT))
#if (PWM9_BIT &lt; 8)
#define PWM9_CROFF PWM9_BIT
#define PWM9_CR CRL
#else
#define PWM9_CROFF (PWM9_BIT&amp;0x05)
#define PWM9_CR CRH
#endif
#define DIO29 29
#define DIO29_PORT PWM9_PORT
#define DIO29_BIT PWM9_BIT
#define DIO29_APB2EN PWM9_APB2EN
#define DIO29_GPIO PWM9_GPIO
#define DIO29_CR PWM9_CR
#define DIO29_CROFF PWM9_CROFF
#endif</v>
      </c>
      <c r="F32" s="6"/>
      <c r="G32" s="6"/>
      <c r="H32" s="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({TIM1-&gt;BDTR |= (1 &lt;&lt; 15);})
#elif (PWM9_TIMER==8)
#define PWM9_ENOUTPUT ({TIM8-&gt;BDTR |= (1 &lt;&lt; 15);})
#else
#define PWM9_ENOUTPUT {}
#endif
#define PWM9_CCR __ccr__(PWM9_CHANNEL)
#define DIO29_TIMER PWM9_TIMER
#define DIO29_CHANNEL PWM9_CHANNEL
#define DIO29_ENREG PWM9_ENREG
#define DIO29_APBEN PWM9_APBEN
#define DIO29_TIMREG PWM9_TIMREG
#define DIO29_APBEN PWM9_APBEN
#define DIO29_FREQ PWM9_FREQ
#define DIO29_MODE PWM9_MODE
#define DIO29_CCMREG PWM9_CCMREG
#define DIO29_CCR PWM9_CCR
#define DIO29_ENOUTPUT PWM9_ENOUTPUT
#endif</v>
      </c>
      <c r="I32" s="13" t="str">
        <f t="shared" si="3"/>
        <v>#ifdef PWM9
mcu_config_pwm(PWM9);
#endif</v>
      </c>
    </row>
    <row r="33" spans="1:9" ht="15" customHeight="1" x14ac:dyDescent="0.25">
      <c r="A33" s="13">
        <v>30</v>
      </c>
      <c r="B33" s="13" t="str">
        <f t="shared" si="0"/>
        <v>DIO30</v>
      </c>
      <c r="C33" s="13" t="s">
        <v>27</v>
      </c>
      <c r="D33" s="3">
        <v>10</v>
      </c>
      <c r="E33" s="6" t="str">
        <f t="shared" si="1"/>
        <v>#if (defined(PWM10_PORT) &amp;&amp; defined(PWM10_BIT))
#define PWM10 30
#define PWM10_APB2EN (__rccapb2gpioen__(PWM10_PORT))
#define PWM10_GPIO (__gpio__(PWM10_PORT))
#if (PWM10_BIT &lt; 8)
#define PWM10_CROFF PWM10_BIT
#define PWM10_CR CRL
#else
#define PWM10_CROFF (PWM10_BIT&amp;0x05)
#define PWM10_CR CRH
#endif
#define DIO30 30
#define DIO30_PORT PWM10_PORT
#define DIO30_BIT PWM10_BIT
#define DIO30_APB2EN PWM10_APB2EN
#define DIO30_GPIO PWM10_GPIO
#define DIO30_CR PWM10_CR
#define DIO30_CROFF PWM10_CROFF
#endif</v>
      </c>
      <c r="F33" s="6"/>
      <c r="G33" s="6"/>
      <c r="H33" s="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({TIM1-&gt;BDTR |= (1 &lt;&lt; 15);})
#elif (PWM10_TIMER==8)
#define PWM10_ENOUTPUT ({TIM8-&gt;BDTR |= (1 &lt;&lt; 15);})
#else
#define PWM10_ENOUTPUT {}
#endif
#define PWM10_CCR __ccr__(PWM10_CHANNEL)
#define DIO30_TIMER PWM10_TIMER
#define DIO30_CHANNEL PWM10_CHANNEL
#define DIO30_ENREG PWM10_ENREG
#define DIO30_APBEN PWM10_APBEN
#define DIO30_TIMREG PWM10_TIMREG
#define DIO30_APBEN PWM10_APBEN
#define DIO30_FREQ PWM10_FREQ
#define DIO30_MODE PWM10_MODE
#define DIO30_CCMREG PWM10_CCMREG
#define DIO30_CCR PWM10_CCR
#define DIO30_ENOUTPUT PWM10_ENOUTPUT
#endif</v>
      </c>
      <c r="I33" s="13" t="str">
        <f t="shared" si="3"/>
        <v>#ifdef PWM10
mcu_config_pwm(PWM10);
#endif</v>
      </c>
    </row>
    <row r="34" spans="1:9" ht="15" customHeight="1" x14ac:dyDescent="0.25">
      <c r="A34" s="13">
        <v>31</v>
      </c>
      <c r="B34" s="13" t="str">
        <f t="shared" si="0"/>
        <v>DIO31</v>
      </c>
      <c r="C34" s="13" t="s">
        <v>28</v>
      </c>
      <c r="D34" s="3">
        <v>11</v>
      </c>
      <c r="E34" s="6" t="str">
        <f t="shared" si="1"/>
        <v>#if (defined(PWM11_PORT) &amp;&amp; defined(PWM11_BIT))
#define PWM11 31
#define PWM11_APB2EN (__rccapb2gpioen__(PWM11_PORT))
#define PWM11_GPIO (__gpio__(PWM11_PORT))
#if (PWM11_BIT &lt; 8)
#define PWM11_CROFF PWM11_BIT
#define PWM11_CR CRL
#else
#define PWM11_CROFF (PWM11_BIT&amp;0x05)
#define PWM11_CR CRH
#endif
#define DIO31 31
#define DIO31_PORT PWM11_PORT
#define DIO31_BIT PWM11_BIT
#define DIO31_APB2EN PWM11_APB2EN
#define DIO31_GPIO PWM11_GPIO
#define DIO31_CR PWM11_CR
#define DIO31_CROFF PWM11_CROFF
#endif</v>
      </c>
      <c r="F34" s="6"/>
      <c r="G34" s="6"/>
      <c r="H34" s="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({TIM1-&gt;BDTR |= (1 &lt;&lt; 15);})
#elif (PWM11_TIMER==8)
#define PWM11_ENOUTPUT ({TIM8-&gt;BDTR |= (1 &lt;&lt; 15);})
#else
#define PWM11_ENOUTPUT {}
#endif
#define PWM11_CCR __ccr__(PWM11_CHANNEL)
#define DIO31_TIMER PWM11_TIMER
#define DIO31_CHANNEL PWM11_CHANNEL
#define DIO31_ENREG PWM11_ENREG
#define DIO31_APBEN PWM11_APBEN
#define DIO31_TIMREG PWM11_TIMREG
#define DIO31_APBEN PWM11_APBEN
#define DIO31_FREQ PWM11_FREQ
#define DIO31_MODE PWM11_MODE
#define DIO31_CCMREG PWM11_CCMREG
#define DIO31_CCR PWM11_CCR
#define DIO31_ENOUTPUT PWM11_ENOUTPUT
#endif</v>
      </c>
      <c r="I34" s="13" t="str">
        <f t="shared" si="3"/>
        <v>#ifdef PWM11
mcu_config_pwm(PWM11);
#endif</v>
      </c>
    </row>
    <row r="35" spans="1:9" ht="15" customHeight="1" x14ac:dyDescent="0.25">
      <c r="A35" s="13">
        <v>32</v>
      </c>
      <c r="B35" s="13" t="str">
        <f t="shared" si="0"/>
        <v>DIO32</v>
      </c>
      <c r="C35" s="13" t="s">
        <v>29</v>
      </c>
      <c r="D35" s="3">
        <v>12</v>
      </c>
      <c r="E35" s="6" t="str">
        <f t="shared" si="1"/>
        <v>#if (defined(PWM12_PORT) &amp;&amp; defined(PWM12_BIT))
#define PWM12 32
#define PWM12_APB2EN (__rccapb2gpioen__(PWM12_PORT))
#define PWM12_GPIO (__gpio__(PWM12_PORT))
#if (PWM12_BIT &lt; 8)
#define PWM12_CROFF PWM12_BIT
#define PWM12_CR CRL
#else
#define PWM12_CROFF (PWM12_BIT&amp;0x05)
#define PWM12_CR CRH
#endif
#define DIO32 32
#define DIO32_PORT PWM12_PORT
#define DIO32_BIT PWM12_BIT
#define DIO32_APB2EN PWM12_APB2EN
#define DIO32_GPIO PWM12_GPIO
#define DIO32_CR PWM12_CR
#define DIO32_CROFF PWM12_CROFF
#endif</v>
      </c>
      <c r="F35" s="6"/>
      <c r="G35" s="6"/>
      <c r="H35" s="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({TIM1-&gt;BDTR |= (1 &lt;&lt; 15);})
#elif (PWM12_TIMER==8)
#define PWM12_ENOUTPUT ({TIM8-&gt;BDTR |= (1 &lt;&lt; 15);})
#else
#define PWM12_ENOUTPUT {}
#endif
#define PWM12_CCR __ccr__(PWM12_CHANNEL)
#define DIO32_TIMER PWM12_TIMER
#define DIO32_CHANNEL PWM12_CHANNEL
#define DIO32_ENREG PWM12_ENREG
#define DIO32_APBEN PWM12_APBEN
#define DIO32_TIMREG PWM12_TIMREG
#define DIO32_APBEN PWM12_APBEN
#define DIO32_FREQ PWM12_FREQ
#define DIO32_MODE PWM12_MODE
#define DIO32_CCMREG PWM12_CCMREG
#define DIO32_CCR PWM12_CCR
#define DIO32_ENOUTPUT PWM12_ENOUTPUT
#endif</v>
      </c>
      <c r="I35" s="13" t="str">
        <f t="shared" si="3"/>
        <v>#ifdef PWM12
mcu_config_pwm(PWM12);
#endif</v>
      </c>
    </row>
    <row r="36" spans="1:9" ht="15" customHeight="1" x14ac:dyDescent="0.25">
      <c r="A36" s="13">
        <v>33</v>
      </c>
      <c r="B36" s="13" t="str">
        <f t="shared" si="0"/>
        <v>DIO33</v>
      </c>
      <c r="C36" s="13" t="s">
        <v>30</v>
      </c>
      <c r="D36" s="3">
        <v>13</v>
      </c>
      <c r="E36" s="6" t="str">
        <f t="shared" si="1"/>
        <v>#if (defined(PWM13_PORT) &amp;&amp; defined(PWM13_BIT))
#define PWM13 33
#define PWM13_APB2EN (__rccapb2gpioen__(PWM13_PORT))
#define PWM13_GPIO (__gpio__(PWM13_PORT))
#if (PWM13_BIT &lt; 8)
#define PWM13_CROFF PWM13_BIT
#define PWM13_CR CRL
#else
#define PWM13_CROFF (PWM13_BIT&amp;0x05)
#define PWM13_CR CRH
#endif
#define DIO33 33
#define DIO33_PORT PWM13_PORT
#define DIO33_BIT PWM13_BIT
#define DIO33_APB2EN PWM13_APB2EN
#define DIO33_GPIO PWM13_GPIO
#define DIO33_CR PWM13_CR
#define DIO33_CROFF PWM13_CROFF
#endif</v>
      </c>
      <c r="F36" s="6"/>
      <c r="G36" s="6"/>
      <c r="H36" s="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({TIM1-&gt;BDTR |= (1 &lt;&lt; 15);})
#elif (PWM13_TIMER==8)
#define PWM13_ENOUTPUT ({TIM8-&gt;BDTR |= (1 &lt;&lt; 15);})
#else
#define PWM13_ENOUTPUT {}
#endif
#define PWM13_CCR __ccr__(PWM13_CHANNEL)
#define DIO33_TIMER PWM13_TIMER
#define DIO33_CHANNEL PWM13_CHANNEL
#define DIO33_ENREG PWM13_ENREG
#define DIO33_APBEN PWM13_APBEN
#define DIO33_TIMREG PWM13_TIMREG
#define DIO33_APBEN PWM13_APBEN
#define DIO33_FREQ PWM13_FREQ
#define DIO33_MODE PWM13_MODE
#define DIO33_CCMREG PWM13_CCMREG
#define DIO33_CCR PWM13_CCR
#define DIO33_ENOUTPUT PWM13_ENOUTPUT
#endif</v>
      </c>
      <c r="I36" s="13" t="str">
        <f t="shared" si="3"/>
        <v>#ifdef PWM13
mcu_config_pwm(PWM13);
#endif</v>
      </c>
    </row>
    <row r="37" spans="1:9" ht="15" customHeight="1" x14ac:dyDescent="0.25">
      <c r="A37" s="13">
        <v>34</v>
      </c>
      <c r="B37" s="13" t="str">
        <f t="shared" si="0"/>
        <v>DIO34</v>
      </c>
      <c r="C37" s="13" t="s">
        <v>31</v>
      </c>
      <c r="D37" s="3">
        <v>14</v>
      </c>
      <c r="E37" s="6" t="str">
        <f t="shared" si="1"/>
        <v>#if (defined(PWM14_PORT) &amp;&amp; defined(PWM14_BIT))
#define PWM14 34
#define PWM14_APB2EN (__rccapb2gpioen__(PWM14_PORT))
#define PWM14_GPIO (__gpio__(PWM14_PORT))
#if (PWM14_BIT &lt; 8)
#define PWM14_CROFF PWM14_BIT
#define PWM14_CR CRL
#else
#define PWM14_CROFF (PWM14_BIT&amp;0x05)
#define PWM14_CR CRH
#endif
#define DIO34 34
#define DIO34_PORT PWM14_PORT
#define DIO34_BIT PWM14_BIT
#define DIO34_APB2EN PWM14_APB2EN
#define DIO34_GPIO PWM14_GPIO
#define DIO34_CR PWM14_CR
#define DIO34_CROFF PWM14_CROFF
#endif</v>
      </c>
      <c r="F37" s="6"/>
      <c r="G37" s="6"/>
      <c r="H37" s="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({TIM1-&gt;BDTR |= (1 &lt;&lt; 15);})
#elif (PWM14_TIMER==8)
#define PWM14_ENOUTPUT ({TIM8-&gt;BDTR |= (1 &lt;&lt; 15);})
#else
#define PWM14_ENOUTPUT {}
#endif
#define PWM14_CCR __ccr__(PWM14_CHANNEL)
#define DIO34_TIMER PWM14_TIMER
#define DIO34_CHANNEL PWM14_CHANNEL
#define DIO34_ENREG PWM14_ENREG
#define DIO34_APBEN PWM14_APBEN
#define DIO34_TIMREG PWM14_TIMREG
#define DIO34_APBEN PWM14_APBEN
#define DIO34_FREQ PWM14_FREQ
#define DIO34_MODE PWM14_MODE
#define DIO34_CCMREG PWM14_CCMREG
#define DIO34_CCR PWM14_CCR
#define DIO34_ENOUTPUT PWM14_ENOUTPUT
#endif</v>
      </c>
      <c r="I37" s="13" t="str">
        <f t="shared" si="3"/>
        <v>#ifdef PWM14
mcu_config_pwm(PWM14);
#endif</v>
      </c>
    </row>
    <row r="38" spans="1:9" ht="15" customHeight="1" x14ac:dyDescent="0.25">
      <c r="A38" s="13">
        <v>35</v>
      </c>
      <c r="B38" s="13" t="str">
        <f t="shared" si="0"/>
        <v>DIO35</v>
      </c>
      <c r="C38" s="13" t="s">
        <v>32</v>
      </c>
      <c r="D38" s="3">
        <v>15</v>
      </c>
      <c r="E38" s="6" t="str">
        <f t="shared" si="1"/>
        <v>#if (defined(PWM15_PORT) &amp;&amp; defined(PWM15_BIT))
#define PWM15 35
#define PWM15_APB2EN (__rccapb2gpioen__(PWM15_PORT))
#define PWM15_GPIO (__gpio__(PWM15_PORT))
#if (PWM15_BIT &lt; 8)
#define PWM15_CROFF PWM15_BIT
#define PWM15_CR CRL
#else
#define PWM15_CROFF (PWM15_BIT&amp;0x05)
#define PWM15_CR CRH
#endif
#define DIO35 35
#define DIO35_PORT PWM15_PORT
#define DIO35_BIT PWM15_BIT
#define DIO35_APB2EN PWM15_APB2EN
#define DIO35_GPIO PWM15_GPIO
#define DIO35_CR PWM15_CR
#define DIO35_CROFF PWM15_CROFF
#endif</v>
      </c>
      <c r="F38" s="6"/>
      <c r="G38" s="6"/>
      <c r="H38" s="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({TIM1-&gt;BDTR |= (1 &lt;&lt; 15);})
#elif (PWM15_TIMER==8)
#define PWM15_ENOUTPUT ({TIM8-&gt;BDTR |= (1 &lt;&lt; 15);})
#else
#define PWM15_ENOUTPUT {}
#endif
#define PWM15_CCR __ccr__(PWM15_CHANNEL)
#define DIO35_TIMER PWM15_TIMER
#define DIO35_CHANNEL PWM15_CHANNEL
#define DIO35_ENREG PWM15_ENREG
#define DIO35_APBEN PWM15_APBEN
#define DIO35_TIMREG PWM15_TIMREG
#define DIO35_APBEN PWM15_APBEN
#define DIO35_FREQ PWM15_FREQ
#define DIO35_MODE PWM15_MODE
#define DIO35_CCMREG PWM15_CCMREG
#define DIO35_CCR PWM15_CCR
#define DIO35_ENOUTPUT PWM15_ENOUTPUT
#endif</v>
      </c>
      <c r="I38" s="13" t="str">
        <f t="shared" si="3"/>
        <v>#ifdef PWM15
mcu_config_pwm(PWM15);
#endif</v>
      </c>
    </row>
    <row r="39" spans="1:9" ht="15" customHeight="1" x14ac:dyDescent="0.25">
      <c r="A39" s="13">
        <v>36</v>
      </c>
      <c r="B39" s="13" t="str">
        <f t="shared" si="0"/>
        <v>DIO36</v>
      </c>
      <c r="C39" s="13" t="s">
        <v>34</v>
      </c>
      <c r="D39" s="3">
        <v>0</v>
      </c>
      <c r="E39" s="6" t="str">
        <f t="shared" si="1"/>
        <v>#if (defined(DOUT0_PORT) &amp;&amp; defined(DOUT0_BIT))
#define DOUT0 36
#define DOUT0_APB2EN (__rccapb2gpioen__(DOUT0_PORT))
#define DOUT0_GPIO (__gpio__(DOUT0_PORT))
#if (DOUT0_BIT &lt; 8)
#define DOUT0_CROFF DOUT0_BIT
#define DOUT0_CR CRL
#else
#define DOUT0_CROFF (DOUT0_BIT&amp;0x05)
#define DOUT0_CR CRH
#endif
#define DIO36 36
#define DIO36_PORT DOUT0_PORT
#define DIO36_BIT DOUT0_BIT
#define DIO36_APB2EN DOUT0_APB2EN
#define DIO36_GPIO DOUT0_GPIO
#define DIO36_CR DOUT0_CR
#define DIO36_CROFF DOUT0_CROFF
#endif</v>
      </c>
      <c r="F39" s="6"/>
      <c r="G39" s="6"/>
      <c r="H39" s="6"/>
      <c r="I39" s="13" t="str">
        <f t="shared" ref="I39:I54" si="5">"#ifdef "&amp;C39&amp;"
mcu_config_output("&amp;C39&amp;");
#endif"</f>
        <v>#ifdef DOUT0
mcu_config_output(DOUT0);
#endif</v>
      </c>
    </row>
    <row r="40" spans="1:9" ht="15" customHeight="1" x14ac:dyDescent="0.25">
      <c r="A40" s="13">
        <v>37</v>
      </c>
      <c r="B40" s="13" t="str">
        <f t="shared" si="0"/>
        <v>DIO37</v>
      </c>
      <c r="C40" s="13" t="s">
        <v>35</v>
      </c>
      <c r="D40" s="3">
        <v>1</v>
      </c>
      <c r="E40" s="6" t="str">
        <f t="shared" si="1"/>
        <v>#if (defined(DOUT1_PORT) &amp;&amp; defined(DOUT1_BIT))
#define DOUT1 37
#define DOUT1_APB2EN (__rccapb2gpioen__(DOUT1_PORT))
#define DOUT1_GPIO (__gpio__(DOUT1_PORT))
#if (DOUT1_BIT &lt; 8)
#define DOUT1_CROFF DOUT1_BIT
#define DOUT1_CR CRL
#else
#define DOUT1_CROFF (DOUT1_BIT&amp;0x05)
#define DOUT1_CR CRH
#endif
#define DIO37 37
#define DIO37_PORT DOUT1_PORT
#define DIO37_BIT DOUT1_BIT
#define DIO37_APB2EN DOUT1_APB2EN
#define DIO37_GPIO DOUT1_GPIO
#define DIO37_CR DOUT1_CR
#define DIO37_CROFF DOUT1_CROFF
#endif</v>
      </c>
      <c r="F40" s="6"/>
      <c r="G40" s="6"/>
      <c r="H40" s="6"/>
      <c r="I40" s="13" t="str">
        <f t="shared" si="5"/>
        <v>#ifdef DOUT1
mcu_config_output(DOUT1);
#endif</v>
      </c>
    </row>
    <row r="41" spans="1:9" ht="15" customHeight="1" x14ac:dyDescent="0.25">
      <c r="A41" s="13">
        <v>38</v>
      </c>
      <c r="B41" s="13" t="str">
        <f t="shared" si="0"/>
        <v>DIO38</v>
      </c>
      <c r="C41" s="13" t="s">
        <v>36</v>
      </c>
      <c r="D41" s="3">
        <v>2</v>
      </c>
      <c r="E41" s="6" t="str">
        <f t="shared" si="1"/>
        <v>#if (defined(DOUT2_PORT) &amp;&amp; defined(DOUT2_BIT))
#define DOUT2 38
#define DOUT2_APB2EN (__rccapb2gpioen__(DOUT2_PORT))
#define DOUT2_GPIO (__gpio__(DOUT2_PORT))
#if (DOUT2_BIT &lt; 8)
#define DOUT2_CROFF DOUT2_BIT
#define DOUT2_CR CRL
#else
#define DOUT2_CROFF (DOUT2_BIT&amp;0x05)
#define DOUT2_CR CRH
#endif
#define DIO38 38
#define DIO38_PORT DOUT2_PORT
#define DIO38_BIT DOUT2_BIT
#define DIO38_APB2EN DOUT2_APB2EN
#define DIO38_GPIO DOUT2_GPIO
#define DIO38_CR DOUT2_CR
#define DIO38_CROFF DOUT2_CROFF
#endif</v>
      </c>
      <c r="F41" s="6"/>
      <c r="G41" s="6"/>
      <c r="H41" s="6"/>
      <c r="I41" s="13" t="str">
        <f t="shared" si="5"/>
        <v>#ifdef DOUT2
mcu_config_output(DOUT2);
#endif</v>
      </c>
    </row>
    <row r="42" spans="1:9" ht="15" customHeight="1" x14ac:dyDescent="0.25">
      <c r="A42" s="13">
        <v>39</v>
      </c>
      <c r="B42" s="13" t="str">
        <f t="shared" si="0"/>
        <v>DIO39</v>
      </c>
      <c r="C42" s="13" t="s">
        <v>37</v>
      </c>
      <c r="D42" s="3">
        <v>3</v>
      </c>
      <c r="E42" s="6" t="str">
        <f t="shared" si="1"/>
        <v>#if (defined(DOUT3_PORT) &amp;&amp; defined(DOUT3_BIT))
#define DOUT3 39
#define DOUT3_APB2EN (__rccapb2gpioen__(DOUT3_PORT))
#define DOUT3_GPIO (__gpio__(DOUT3_PORT))
#if (DOUT3_BIT &lt; 8)
#define DOUT3_CROFF DOUT3_BIT
#define DOUT3_CR CRL
#else
#define DOUT3_CROFF (DOUT3_BIT&amp;0x05)
#define DOUT3_CR CRH
#endif
#define DIO39 39
#define DIO39_PORT DOUT3_PORT
#define DIO39_BIT DOUT3_BIT
#define DIO39_APB2EN DOUT3_APB2EN
#define DIO39_GPIO DOUT3_GPIO
#define DIO39_CR DOUT3_CR
#define DIO39_CROFF DOUT3_CROFF
#endif</v>
      </c>
      <c r="F42" s="6"/>
      <c r="G42" s="6"/>
      <c r="H42" s="6"/>
      <c r="I42" s="13" t="str">
        <f t="shared" si="5"/>
        <v>#ifdef DOUT3
mcu_config_output(DOUT3);
#endif</v>
      </c>
    </row>
    <row r="43" spans="1:9" ht="15" customHeight="1" x14ac:dyDescent="0.25">
      <c r="A43" s="13">
        <v>40</v>
      </c>
      <c r="B43" s="13" t="str">
        <f t="shared" si="0"/>
        <v>DIO40</v>
      </c>
      <c r="C43" s="13" t="s">
        <v>38</v>
      </c>
      <c r="D43" s="3">
        <v>4</v>
      </c>
      <c r="E43" s="6" t="str">
        <f t="shared" si="1"/>
        <v>#if (defined(DOUT4_PORT) &amp;&amp; defined(DOUT4_BIT))
#define DOUT4 40
#define DOUT4_APB2EN (__rccapb2gpioen__(DOUT4_PORT))
#define DOUT4_GPIO (__gpio__(DOUT4_PORT))
#if (DOUT4_BIT &lt; 8)
#define DOUT4_CROFF DOUT4_BIT
#define DOUT4_CR CRL
#else
#define DOUT4_CROFF (DOUT4_BIT&amp;0x05)
#define DOUT4_CR CRH
#endif
#define DIO40 40
#define DIO40_PORT DOUT4_PORT
#define DIO40_BIT DOUT4_BIT
#define DIO40_APB2EN DOUT4_APB2EN
#define DIO40_GPIO DOUT4_GPIO
#define DIO40_CR DOUT4_CR
#define DIO40_CROFF DOUT4_CROFF
#endif</v>
      </c>
      <c r="F43" s="6"/>
      <c r="G43" s="6"/>
      <c r="H43" s="6"/>
      <c r="I43" s="13" t="str">
        <f t="shared" si="5"/>
        <v>#ifdef DOUT4
mcu_config_output(DOUT4);
#endif</v>
      </c>
    </row>
    <row r="44" spans="1:9" ht="15" customHeight="1" x14ac:dyDescent="0.25">
      <c r="A44" s="13">
        <v>41</v>
      </c>
      <c r="B44" s="13" t="str">
        <f t="shared" si="0"/>
        <v>DIO41</v>
      </c>
      <c r="C44" s="13" t="s">
        <v>39</v>
      </c>
      <c r="D44" s="3">
        <v>5</v>
      </c>
      <c r="E44" s="6" t="str">
        <f t="shared" si="1"/>
        <v>#if (defined(DOUT5_PORT) &amp;&amp; defined(DOUT5_BIT))
#define DOUT5 41
#define DOUT5_APB2EN (__rccapb2gpioen__(DOUT5_PORT))
#define DOUT5_GPIO (__gpio__(DOUT5_PORT))
#if (DOUT5_BIT &lt; 8)
#define DOUT5_CROFF DOUT5_BIT
#define DOUT5_CR CRL
#else
#define DOUT5_CROFF (DOUT5_BIT&amp;0x05)
#define DOUT5_CR CRH
#endif
#define DIO41 41
#define DIO41_PORT DOUT5_PORT
#define DIO41_BIT DOUT5_BIT
#define DIO41_APB2EN DOUT5_APB2EN
#define DIO41_GPIO DOUT5_GPIO
#define DIO41_CR DOUT5_CR
#define DIO41_CROFF DOUT5_CROFF
#endif</v>
      </c>
      <c r="F44" s="6"/>
      <c r="G44" s="6"/>
      <c r="H44" s="6"/>
      <c r="I44" s="13" t="str">
        <f t="shared" si="5"/>
        <v>#ifdef DOUT5
mcu_config_output(DOUT5);
#endif</v>
      </c>
    </row>
    <row r="45" spans="1:9" ht="15" customHeight="1" x14ac:dyDescent="0.25">
      <c r="A45" s="13">
        <v>42</v>
      </c>
      <c r="B45" s="13" t="str">
        <f t="shared" si="0"/>
        <v>DIO42</v>
      </c>
      <c r="C45" s="13" t="s">
        <v>40</v>
      </c>
      <c r="D45" s="3">
        <v>6</v>
      </c>
      <c r="E45" s="6" t="str">
        <f t="shared" si="1"/>
        <v>#if (defined(DOUT6_PORT) &amp;&amp; defined(DOUT6_BIT))
#define DOUT6 42
#define DOUT6_APB2EN (__rccapb2gpioen__(DOUT6_PORT))
#define DOUT6_GPIO (__gpio__(DOUT6_PORT))
#if (DOUT6_BIT &lt; 8)
#define DOUT6_CROFF DOUT6_BIT
#define DOUT6_CR CRL
#else
#define DOUT6_CROFF (DOUT6_BIT&amp;0x05)
#define DOUT6_CR CRH
#endif
#define DIO42 42
#define DIO42_PORT DOUT6_PORT
#define DIO42_BIT DOUT6_BIT
#define DIO42_APB2EN DOUT6_APB2EN
#define DIO42_GPIO DOUT6_GPIO
#define DIO42_CR DOUT6_CR
#define DIO42_CROFF DOUT6_CROFF
#endif</v>
      </c>
      <c r="F45" s="6"/>
      <c r="G45" s="6"/>
      <c r="H45" s="6"/>
      <c r="I45" s="13" t="str">
        <f t="shared" si="5"/>
        <v>#ifdef DOUT6
mcu_config_output(DOUT6);
#endif</v>
      </c>
    </row>
    <row r="46" spans="1:9" ht="15" customHeight="1" x14ac:dyDescent="0.25">
      <c r="A46" s="13">
        <v>43</v>
      </c>
      <c r="B46" s="13" t="str">
        <f t="shared" si="0"/>
        <v>DIO43</v>
      </c>
      <c r="C46" s="13" t="s">
        <v>41</v>
      </c>
      <c r="D46" s="3">
        <v>7</v>
      </c>
      <c r="E46" s="6" t="str">
        <f t="shared" si="1"/>
        <v>#if (defined(DOUT7_PORT) &amp;&amp; defined(DOUT7_BIT))
#define DOUT7 43
#define DOUT7_APB2EN (__rccapb2gpioen__(DOUT7_PORT))
#define DOUT7_GPIO (__gpio__(DOUT7_PORT))
#if (DOUT7_BIT &lt; 8)
#define DOUT7_CROFF DOUT7_BIT
#define DOUT7_CR CRL
#else
#define DOUT7_CROFF (DOUT7_BIT&amp;0x05)
#define DOUT7_CR CRH
#endif
#define DIO43 43
#define DIO43_PORT DOUT7_PORT
#define DIO43_BIT DOUT7_BIT
#define DIO43_APB2EN DOUT7_APB2EN
#define DIO43_GPIO DOUT7_GPIO
#define DIO43_CR DOUT7_CR
#define DIO43_CROFF DOUT7_CROFF
#endif</v>
      </c>
      <c r="F46" s="6"/>
      <c r="G46" s="6"/>
      <c r="H46" s="6"/>
      <c r="I46" s="13" t="str">
        <f t="shared" si="5"/>
        <v>#ifdef DOUT7
mcu_config_output(DOUT7);
#endif</v>
      </c>
    </row>
    <row r="47" spans="1:9" ht="15" customHeight="1" x14ac:dyDescent="0.25">
      <c r="A47" s="13">
        <v>44</v>
      </c>
      <c r="B47" s="13" t="str">
        <f t="shared" si="0"/>
        <v>DIO44</v>
      </c>
      <c r="C47" s="13" t="s">
        <v>42</v>
      </c>
      <c r="D47" s="3">
        <v>8</v>
      </c>
      <c r="E47" s="6" t="str">
        <f t="shared" si="1"/>
        <v>#if (defined(DOUT8_PORT) &amp;&amp; defined(DOUT8_BIT))
#define DOUT8 44
#define DOUT8_APB2EN (__rccapb2gpioen__(DOUT8_PORT))
#define DOUT8_GPIO (__gpio__(DOUT8_PORT))
#if (DOUT8_BIT &lt; 8)
#define DOUT8_CROFF DOUT8_BIT
#define DOUT8_CR CRL
#else
#define DOUT8_CROFF (DOUT8_BIT&amp;0x05)
#define DOUT8_CR CRH
#endif
#define DIO44 44
#define DIO44_PORT DOUT8_PORT
#define DIO44_BIT DOUT8_BIT
#define DIO44_APB2EN DOUT8_APB2EN
#define DIO44_GPIO DOUT8_GPIO
#define DIO44_CR DOUT8_CR
#define DIO44_CROFF DOUT8_CROFF
#endif</v>
      </c>
      <c r="F47" s="6"/>
      <c r="G47" s="6"/>
      <c r="H47" s="6"/>
      <c r="I47" s="13" t="str">
        <f t="shared" si="5"/>
        <v>#ifdef DOUT8
mcu_config_output(DOUT8);
#endif</v>
      </c>
    </row>
    <row r="48" spans="1:9" ht="15" customHeight="1" x14ac:dyDescent="0.25">
      <c r="A48" s="13">
        <v>45</v>
      </c>
      <c r="B48" s="13" t="str">
        <f t="shared" si="0"/>
        <v>DIO45</v>
      </c>
      <c r="C48" s="13" t="s">
        <v>43</v>
      </c>
      <c r="D48" s="3">
        <v>9</v>
      </c>
      <c r="E48" s="6" t="str">
        <f t="shared" si="1"/>
        <v>#if (defined(DOUT9_PORT) &amp;&amp; defined(DOUT9_BIT))
#define DOUT9 45
#define DOUT9_APB2EN (__rccapb2gpioen__(DOUT9_PORT))
#define DOUT9_GPIO (__gpio__(DOUT9_PORT))
#if (DOUT9_BIT &lt; 8)
#define DOUT9_CROFF DOUT9_BIT
#define DOUT9_CR CRL
#else
#define DOUT9_CROFF (DOUT9_BIT&amp;0x05)
#define DOUT9_CR CRH
#endif
#define DIO45 45
#define DIO45_PORT DOUT9_PORT
#define DIO45_BIT DOUT9_BIT
#define DIO45_APB2EN DOUT9_APB2EN
#define DIO45_GPIO DOUT9_GPIO
#define DIO45_CR DOUT9_CR
#define DIO45_CROFF DOUT9_CROFF
#endif</v>
      </c>
      <c r="F48" s="6"/>
      <c r="G48" s="6"/>
      <c r="H48" s="6"/>
      <c r="I48" s="13" t="str">
        <f t="shared" si="5"/>
        <v>#ifdef DOUT9
mcu_config_output(DOUT9);
#endif</v>
      </c>
    </row>
    <row r="49" spans="1:9" ht="15" customHeight="1" x14ac:dyDescent="0.25">
      <c r="A49" s="13">
        <v>46</v>
      </c>
      <c r="B49" s="13" t="str">
        <f t="shared" si="0"/>
        <v>DIO46</v>
      </c>
      <c r="C49" s="13" t="s">
        <v>44</v>
      </c>
      <c r="D49" s="3">
        <v>10</v>
      </c>
      <c r="E49" s="6" t="str">
        <f t="shared" si="1"/>
        <v>#if (defined(DOUT10_PORT) &amp;&amp; defined(DOUT10_BIT))
#define DOUT10 46
#define DOUT10_APB2EN (__rccapb2gpioen__(DOUT10_PORT))
#define DOUT10_GPIO (__gpio__(DOUT10_PORT))
#if (DOUT10_BIT &lt; 8)
#define DOUT10_CROFF DOUT10_BIT
#define DOUT10_CR CRL
#else
#define DOUT10_CROFF (DOUT10_BIT&amp;0x05)
#define DOUT10_CR CRH
#endif
#define DIO46 46
#define DIO46_PORT DOUT10_PORT
#define DIO46_BIT DOUT10_BIT
#define DIO46_APB2EN DOUT10_APB2EN
#define DIO46_GPIO DOUT10_GPIO
#define DIO46_CR DOUT10_CR
#define DIO46_CROFF DOUT10_CROFF
#endif</v>
      </c>
      <c r="F49" s="14"/>
      <c r="G49" s="14"/>
      <c r="H49" s="6"/>
      <c r="I49" s="13" t="str">
        <f t="shared" si="5"/>
        <v>#ifdef DOUT10
mcu_config_output(DOUT10);
#endif</v>
      </c>
    </row>
    <row r="50" spans="1:9" ht="15" customHeight="1" x14ac:dyDescent="0.25">
      <c r="A50" s="13">
        <v>47</v>
      </c>
      <c r="B50" s="13" t="str">
        <f t="shared" si="0"/>
        <v>DIO47</v>
      </c>
      <c r="C50" s="13" t="s">
        <v>45</v>
      </c>
      <c r="D50" s="3">
        <v>11</v>
      </c>
      <c r="E50" s="6" t="str">
        <f t="shared" si="1"/>
        <v>#if (defined(DOUT11_PORT) &amp;&amp; defined(DOUT11_BIT))
#define DOUT11 47
#define DOUT11_APB2EN (__rccapb2gpioen__(DOUT11_PORT))
#define DOUT11_GPIO (__gpio__(DOUT11_PORT))
#if (DOUT11_BIT &lt; 8)
#define DOUT11_CROFF DOUT11_BIT
#define DOUT11_CR CRL
#else
#define DOUT11_CROFF (DOUT11_BIT&amp;0x05)
#define DOUT11_CR CRH
#endif
#define DIO47 47
#define DIO47_PORT DOUT11_PORT
#define DIO47_BIT DOUT11_BIT
#define DIO47_APB2EN DOUT11_APB2EN
#define DIO47_GPIO DOUT11_GPIO
#define DIO47_CR DOUT11_CR
#define DIO47_CROFF DOUT11_CROFF
#endif</v>
      </c>
      <c r="F50" s="8"/>
      <c r="G50" s="6"/>
      <c r="H50" s="6"/>
      <c r="I50" s="13" t="str">
        <f t="shared" si="5"/>
        <v>#ifdef DOUT11
mcu_config_output(DOUT11);
#endif</v>
      </c>
    </row>
    <row r="51" spans="1:9" ht="15" customHeight="1" x14ac:dyDescent="0.25">
      <c r="A51" s="13">
        <v>48</v>
      </c>
      <c r="B51" s="13" t="str">
        <f t="shared" si="0"/>
        <v>DIO48</v>
      </c>
      <c r="C51" s="13" t="s">
        <v>46</v>
      </c>
      <c r="D51" s="3">
        <v>12</v>
      </c>
      <c r="E51" s="6" t="str">
        <f t="shared" si="1"/>
        <v>#if (defined(DOUT12_PORT) &amp;&amp; defined(DOUT12_BIT))
#define DOUT12 48
#define DOUT12_APB2EN (__rccapb2gpioen__(DOUT12_PORT))
#define DOUT12_GPIO (__gpio__(DOUT12_PORT))
#if (DOUT12_BIT &lt; 8)
#define DOUT12_CROFF DOUT12_BIT
#define DOUT12_CR CRL
#else
#define DOUT12_CROFF (DOUT12_BIT&amp;0x05)
#define DOUT12_CR CRH
#endif
#define DIO48 48
#define DIO48_PORT DOUT12_PORT
#define DIO48_BIT DOUT12_BIT
#define DIO48_APB2EN DOUT12_APB2EN
#define DIO48_GPIO DOUT12_GPIO
#define DIO48_CR DOUT12_CR
#define DIO48_CROFF DOUT12_CROFF
#endif</v>
      </c>
      <c r="F51" s="14"/>
      <c r="G51" s="6"/>
      <c r="H51" s="6"/>
      <c r="I51" s="13" t="str">
        <f t="shared" si="5"/>
        <v>#ifdef DOUT12
mcu_config_output(DOUT12);
#endif</v>
      </c>
    </row>
    <row r="52" spans="1:9" ht="15" customHeight="1" x14ac:dyDescent="0.25">
      <c r="A52" s="13">
        <v>49</v>
      </c>
      <c r="B52" s="13" t="str">
        <f t="shared" si="0"/>
        <v>DIO49</v>
      </c>
      <c r="C52" s="13" t="s">
        <v>47</v>
      </c>
      <c r="D52" s="3">
        <v>13</v>
      </c>
      <c r="E52" s="6" t="str">
        <f t="shared" si="1"/>
        <v>#if (defined(DOUT13_PORT) &amp;&amp; defined(DOUT13_BIT))
#define DOUT13 49
#define DOUT13_APB2EN (__rccapb2gpioen__(DOUT13_PORT))
#define DOUT13_GPIO (__gpio__(DOUT13_PORT))
#if (DOUT13_BIT &lt; 8)
#define DOUT13_CROFF DOUT13_BIT
#define DOUT13_CR CRL
#else
#define DOUT13_CROFF (DOUT13_BIT&amp;0x05)
#define DOUT13_CR CRH
#endif
#define DIO49 49
#define DIO49_PORT DOUT13_PORT
#define DIO49_BIT DOUT13_BIT
#define DIO49_APB2EN DOUT13_APB2EN
#define DIO49_GPIO DOUT13_GPIO
#define DIO49_CR DOUT13_CR
#define DIO49_CROFF DOUT13_CROFF
#endif</v>
      </c>
      <c r="F52" s="14"/>
      <c r="G52" s="6"/>
      <c r="H52" s="6"/>
      <c r="I52" s="13" t="str">
        <f t="shared" si="5"/>
        <v>#ifdef DOUT13
mcu_config_output(DOUT13);
#endif</v>
      </c>
    </row>
    <row r="53" spans="1:9" ht="15" customHeight="1" x14ac:dyDescent="0.25">
      <c r="A53" s="13">
        <v>50</v>
      </c>
      <c r="B53" s="13" t="str">
        <f t="shared" si="0"/>
        <v>DIO50</v>
      </c>
      <c r="C53" s="13" t="s">
        <v>48</v>
      </c>
      <c r="D53" s="3">
        <v>14</v>
      </c>
      <c r="E53" s="6" t="str">
        <f t="shared" si="1"/>
        <v>#if (defined(DOUT14_PORT) &amp;&amp; defined(DOUT14_BIT))
#define DOUT14 50
#define DOUT14_APB2EN (__rccapb2gpioen__(DOUT14_PORT))
#define DOUT14_GPIO (__gpio__(DOUT14_PORT))
#if (DOUT14_BIT &lt; 8)
#define DOUT14_CROFF DOUT14_BIT
#define DOUT14_CR CRL
#else
#define DOUT14_CROFF (DOUT14_BIT&amp;0x05)
#define DOUT14_CR CRH
#endif
#define DIO50 50
#define DIO50_PORT DOUT14_PORT
#define DIO50_BIT DOUT14_BIT
#define DIO50_APB2EN DOUT14_APB2EN
#define DIO50_GPIO DOUT14_GPIO
#define DIO50_CR DOUT14_CR
#define DIO50_CROFF DOUT14_CROFF
#endif</v>
      </c>
      <c r="F53" s="14"/>
      <c r="G53" s="6"/>
      <c r="H53" s="6"/>
      <c r="I53" s="13" t="str">
        <f t="shared" si="5"/>
        <v>#ifdef DOUT14
mcu_config_output(DOUT14);
#endif</v>
      </c>
    </row>
    <row r="54" spans="1:9" ht="15" customHeight="1" x14ac:dyDescent="0.25">
      <c r="A54" s="13">
        <v>51</v>
      </c>
      <c r="B54" s="13" t="str">
        <f t="shared" si="0"/>
        <v>DIO51</v>
      </c>
      <c r="C54" s="13" t="s">
        <v>49</v>
      </c>
      <c r="D54" s="3">
        <v>15</v>
      </c>
      <c r="E54" s="6" t="str">
        <f t="shared" si="1"/>
        <v>#if (defined(DOUT15_PORT) &amp;&amp; defined(DOUT15_BIT))
#define DOUT15 51
#define DOUT15_APB2EN (__rccapb2gpioen__(DOUT15_PORT))
#define DOUT15_GPIO (__gpio__(DOUT15_PORT))
#if (DOUT15_BIT &lt; 8)
#define DOUT15_CROFF DOUT15_BIT
#define DOUT15_CR CRL
#else
#define DOUT15_CROFF (DOUT15_BIT&amp;0x05)
#define DOUT15_CR CRH
#endif
#define DIO51 51
#define DIO51_PORT DOUT15_PORT
#define DIO51_BIT DOUT15_BIT
#define DIO51_APB2EN DOUT15_APB2EN
#define DIO51_GPIO DOUT15_GPIO
#define DIO51_CR DOUT15_CR
#define DIO51_CROFF DOUT15_CROFF
#endif</v>
      </c>
      <c r="F54" s="12" t="s">
        <v>109</v>
      </c>
      <c r="G54" s="12" t="s">
        <v>100</v>
      </c>
      <c r="H54" s="6"/>
      <c r="I54" s="13" t="str">
        <f t="shared" si="5"/>
        <v>#ifdef DOUT15
mcu_config_output(DOUT15);
#endif</v>
      </c>
    </row>
    <row r="55" spans="1:9" ht="15" customHeight="1" x14ac:dyDescent="0.25">
      <c r="A55" s="13">
        <v>52</v>
      </c>
      <c r="B55" s="13" t="str">
        <f t="shared" si="0"/>
        <v>DIO52</v>
      </c>
      <c r="C55" s="13" t="s">
        <v>50</v>
      </c>
      <c r="D55" s="3">
        <v>0</v>
      </c>
      <c r="E55" s="6" t="str">
        <f t="shared" si="1"/>
        <v>#if (defined(LIMIT_X_PORT) &amp;&amp; defined(LIMIT_X_BIT))
#define LIMIT_X 52
#define LIMIT_X_APB2EN (__rccapb2gpioen__(LIMIT_X_PORT))
#define LIMIT_X_GPIO (__gpio__(LIMIT_X_PORT))
#if (LIMIT_X_BIT &lt; 8)
#define LIMIT_X_CROFF LIMIT_X_BIT
#define LIMIT_X_CR CRL
#else
#define LIMIT_X_CROFF (LIMIT_X_BIT&amp;0x05)
#define LIMIT_X_CR CRH
#endif
#define DIO52 52
#define DIO52_PORT LIMIT_X_PORT
#define DIO52_BIT LIMIT_X_BIT
#define DIO52_APB2EN LIMIT_X_APB2EN
#define DIO52_GPIO LIMIT_X_GPIO
#define DIO52_CR LIMIT_X_CR
#define DIO52_CROFF LIMIT_X_CROFF
#endif</v>
      </c>
      <c r="F55" s="8" t="str">
        <f>"#if (defined("&amp;C55&amp;"_ISR) &amp;&amp; defined("&amp;C55&amp;"))
#define "&amp;C55&amp;"_EXTIREG ("&amp;C55&amp;"_BIT &gt;&gt; 2)
#define "&amp;C55&amp;"_EXTIBITMASK (1&lt;&lt;"&amp;C55&amp;"_BIT)
#define "&amp;C55&amp;"_IRQ EXTIRQ("&amp;C55&amp;"_BIT)
#define "&amp;C55&amp;"_EXTIVAL ((EXTINT("&amp;C55&amp;"_PORT)) &lt;&lt; (("&amp;C55&amp;"_BIT &amp; 0x03)&lt;&lt;2))
#define "&amp;B55&amp;"_EXTIREG "&amp;C55&amp;"_EXTIREG
#define "&amp;B55&amp;"_EXTIVAL "&amp;C55&amp;"_EXTIVAL
#define "&amp;B55&amp;"_IRQ "&amp;C55&amp;"_IRQ
#define "&amp;B55&amp;"_EXTIBITMASK "&amp;C55&amp;"_EXTIBITMASK
#else
#define "&amp;C55&amp;"_EXTIMASK 0
#define "&amp;C55&amp;"_EXTIBITMASK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DIO52_EXTIREG LIMIT_X_EXTIREG
#define DIO52_EXTIVAL LIMIT_X_EXTIVAL
#define DIO52_IRQ LIMIT_X_IRQ
#define DIO52_EXTIBITMASK LIMIT_X_EXTIBITMASK
#else
#define LIMIT_X_EXTIMASK 0
#define LIMIT_X_EXTIBITMASK 0
#endif</v>
      </c>
      <c r="G55" s="6"/>
      <c r="H55" s="6"/>
      <c r="I55" s="13" t="str">
        <f t="shared" ref="I55:I68" si="6">"#ifdef "&amp;C55&amp;"
mcu_config_input("&amp;C55&amp;");
#ifdef "&amp;C55&amp;"_PULLUP
mcu_config_pullup("&amp;C55&amp;");
#endif
#ifdef "&amp;C55&amp;"_ISR
mcu_config_input_isr("&amp;C55&amp;");
#endif
#endif"</f>
        <v>#ifdef LIMIT_X
mcu_config_input(LIMIT_X);
#ifdef LIMIT_X_PULLUP
mcu_config_pullup(LIMIT_X);
#endif
#ifdef LIMIT_X_ISR
mcu_config_input_isr(LIMIT_X);
#endif
#endif</v>
      </c>
    </row>
    <row r="56" spans="1:9" ht="15" customHeight="1" x14ac:dyDescent="0.25">
      <c r="A56" s="13">
        <v>53</v>
      </c>
      <c r="B56" s="13" t="str">
        <f t="shared" si="0"/>
        <v>DIO53</v>
      </c>
      <c r="C56" s="13" t="s">
        <v>51</v>
      </c>
      <c r="D56" s="3">
        <v>1</v>
      </c>
      <c r="E56" s="6" t="str">
        <f t="shared" si="1"/>
        <v>#if (defined(LIMIT_Y_PORT) &amp;&amp; defined(LIMIT_Y_BIT))
#define LIMIT_Y 53
#define LIMIT_Y_APB2EN (__rccapb2gpioen__(LIMIT_Y_PORT))
#define LIMIT_Y_GPIO (__gpio__(LIMIT_Y_PORT))
#if (LIMIT_Y_BIT &lt; 8)
#define LIMIT_Y_CROFF LIMIT_Y_BIT
#define LIMIT_Y_CR CRL
#else
#define LIMIT_Y_CROFF (LIMIT_Y_BIT&amp;0x05)
#define LIMIT_Y_CR CRH
#endif
#define DIO53 53
#define DIO53_PORT LIMIT_Y_PORT
#define DIO53_BIT LIMIT_Y_BIT
#define DIO53_APB2EN LIMIT_Y_APB2EN
#define DIO53_GPIO LIMIT_Y_GPIO
#define DIO53_CR LIMIT_Y_CR
#define DIO53_CROFF LIMIT_Y_CROFF
#endif</v>
      </c>
      <c r="F56" s="8" t="str">
        <f t="shared" ref="F56:F68" si="7">"#if (defined("&amp;C56&amp;"_ISR) &amp;&amp; defined("&amp;C56&amp;"))
#define "&amp;C56&amp;"_EXTIREG ("&amp;C56&amp;"_BIT &gt;&gt; 2)
#define "&amp;C56&amp;"_EXTIBITMASK (1&lt;&lt;"&amp;C56&amp;"_BIT)
#define "&amp;C56&amp;"_IRQ EXTIRQ("&amp;C56&amp;"_BIT)
#define "&amp;C56&amp;"_EXTIVAL ((EXTINT("&amp;C56&amp;"_PORT)) &lt;&lt; (("&amp;C56&amp;"_BIT &amp; 0x03)&lt;&lt;2))
#define "&amp;B56&amp;"_EXTIREG "&amp;C56&amp;"_EXTIREG
#define "&amp;B56&amp;"_EXTIVAL "&amp;C56&amp;"_EXTIVAL
#define "&amp;B56&amp;"_IRQ "&amp;C56&amp;"_IRQ
#define "&amp;B56&amp;"_EXTIBITMASK "&amp;C56&amp;"_EXTIBITMASK
#else
#define "&amp;C56&amp;"_EXTIMASK 0
#define "&amp;C56&amp;"_EXTIBITMASK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DIO53_EXTIREG LIMIT_Y_EXTIREG
#define DIO53_EXTIVAL LIMIT_Y_EXTIVAL
#define DIO53_IRQ LIMIT_Y_IRQ
#define DIO53_EXTIBITMASK LIMIT_Y_EXTIBITMASK
#else
#define LIMIT_Y_EXTIMASK 0
#define LIMIT_Y_EXTIBITMASK 0
#endif</v>
      </c>
      <c r="G56" s="6"/>
      <c r="H56" s="6"/>
      <c r="I56" s="13" t="str">
        <f t="shared" si="6"/>
        <v>#ifdef LIMIT_Y
mcu_config_input(LIMIT_Y);
#ifdef LIMIT_Y_PULLUP
mcu_config_pullup(LIMIT_Y);
#endif
#ifdef LIMIT_Y_ISR
mcu_config_input_isr(LIMIT_Y);
#endif
#endif</v>
      </c>
    </row>
    <row r="57" spans="1:9" ht="15" customHeight="1" x14ac:dyDescent="0.25">
      <c r="A57" s="13">
        <v>54</v>
      </c>
      <c r="B57" s="13" t="str">
        <f t="shared" si="0"/>
        <v>DIO54</v>
      </c>
      <c r="C57" s="13" t="s">
        <v>52</v>
      </c>
      <c r="D57" s="3">
        <v>2</v>
      </c>
      <c r="E57" s="6" t="str">
        <f t="shared" si="1"/>
        <v>#if (defined(LIMIT_Z_PORT) &amp;&amp; defined(LIMIT_Z_BIT))
#define LIMIT_Z 54
#define LIMIT_Z_APB2EN (__rccapb2gpioen__(LIMIT_Z_PORT))
#define LIMIT_Z_GPIO (__gpio__(LIMIT_Z_PORT))
#if (LIMIT_Z_BIT &lt; 8)
#define LIMIT_Z_CROFF LIMIT_Z_BIT
#define LIMIT_Z_CR CRL
#else
#define LIMIT_Z_CROFF (LIMIT_Z_BIT&amp;0x05)
#define LIMIT_Z_CR CRH
#endif
#define DIO54 54
#define DIO54_PORT LIMIT_Z_PORT
#define DIO54_BIT LIMIT_Z_BIT
#define DIO54_APB2EN LIMIT_Z_APB2EN
#define DIO54_GPIO LIMIT_Z_GPIO
#define DIO54_CR LIMIT_Z_CR
#define DIO54_CROFF LIMIT_Z_CROFF
#endif</v>
      </c>
      <c r="F57" s="8" t="str">
        <f t="shared" si="7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DIO54_EXTIREG LIMIT_Z_EXTIREG
#define DIO54_EXTIVAL LIMIT_Z_EXTIVAL
#define DIO54_IRQ LIMIT_Z_IRQ
#define DIO54_EXTIBITMASK LIMIT_Z_EXTIBITMASK
#else
#define LIMIT_Z_EXTIMASK 0
#define LIMIT_Z_EXTIBITMASK 0
#endif</v>
      </c>
      <c r="G57" s="6"/>
      <c r="H57" s="6"/>
      <c r="I57" s="13" t="str">
        <f t="shared" si="6"/>
        <v>#ifdef LIMIT_Z
mcu_config_input(LIMIT_Z);
#ifdef LIMIT_Z_PULLUP
mcu_config_pullup(LIMIT_Z);
#endif
#ifdef LIMIT_Z_ISR
mcu_config_input_isr(LIMIT_Z);
#endif
#endif</v>
      </c>
    </row>
    <row r="58" spans="1:9" ht="15" customHeight="1" x14ac:dyDescent="0.25">
      <c r="A58" s="13">
        <v>55</v>
      </c>
      <c r="B58" s="13" t="str">
        <f t="shared" si="0"/>
        <v>DIO55</v>
      </c>
      <c r="C58" s="13" t="s">
        <v>53</v>
      </c>
      <c r="D58" s="3">
        <v>3</v>
      </c>
      <c r="E58" s="6" t="str">
        <f t="shared" si="1"/>
        <v>#if (defined(LIMIT_X2_PORT) &amp;&amp; defined(LIMIT_X2_BIT))
#define LIMIT_X2 55
#define LIMIT_X2_APB2EN (__rccapb2gpioen__(LIMIT_X2_PORT))
#define LIMIT_X2_GPIO (__gpio__(LIMIT_X2_PORT))
#if (LIMIT_X2_BIT &lt; 8)
#define LIMIT_X2_CROFF LIMIT_X2_BIT
#define LIMIT_X2_CR CRL
#else
#define LIMIT_X2_CROFF (LIMIT_X2_BIT&amp;0x05)
#define LIMIT_X2_CR CRH
#endif
#define DIO55 55
#define DIO55_PORT LIMIT_X2_PORT
#define DIO55_BIT LIMIT_X2_BIT
#define DIO55_APB2EN LIMIT_X2_APB2EN
#define DIO55_GPIO LIMIT_X2_GPIO
#define DIO55_CR LIMIT_X2_CR
#define DIO55_CROFF LIMIT_X2_CROFF
#endif</v>
      </c>
      <c r="F58" s="8" t="str">
        <f t="shared" si="7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DIO55_EXTIREG LIMIT_X2_EXTIREG
#define DIO55_EXTIVAL LIMIT_X2_EXTIVAL
#define DIO55_IRQ LIMIT_X2_IRQ
#define DIO55_EXTIBITMASK LIMIT_X2_EXTIBITMASK
#else
#define LIMIT_X2_EXTIMASK 0
#define LIMIT_X2_EXTIBITMASK 0
#endif</v>
      </c>
      <c r="G58" s="6"/>
      <c r="H58" s="6"/>
      <c r="I58" s="13" t="str">
        <f t="shared" si="6"/>
        <v>#ifdef LIMIT_X2
mcu_config_input(LIMIT_X2);
#ifdef LIMIT_X2_PULLUP
mcu_config_pullup(LIMIT_X2);
#endif
#ifdef LIMIT_X2_ISR
mcu_config_input_isr(LIMIT_X2);
#endif
#endif</v>
      </c>
    </row>
    <row r="59" spans="1:9" ht="15" customHeight="1" x14ac:dyDescent="0.25">
      <c r="A59" s="13">
        <v>56</v>
      </c>
      <c r="B59" s="13" t="str">
        <f t="shared" si="0"/>
        <v>DIO56</v>
      </c>
      <c r="C59" s="13" t="s">
        <v>54</v>
      </c>
      <c r="D59" s="3">
        <v>4</v>
      </c>
      <c r="E59" s="6" t="str">
        <f t="shared" si="1"/>
        <v>#if (defined(LIMIT_Y2_PORT) &amp;&amp; defined(LIMIT_Y2_BIT))
#define LIMIT_Y2 56
#define LIMIT_Y2_APB2EN (__rccapb2gpioen__(LIMIT_Y2_PORT))
#define LIMIT_Y2_GPIO (__gpio__(LIMIT_Y2_PORT))
#if (LIMIT_Y2_BIT &lt; 8)
#define LIMIT_Y2_CROFF LIMIT_Y2_BIT
#define LIMIT_Y2_CR CRL
#else
#define LIMIT_Y2_CROFF (LIMIT_Y2_BIT&amp;0x05)
#define LIMIT_Y2_CR CRH
#endif
#define DIO56 56
#define DIO56_PORT LIMIT_Y2_PORT
#define DIO56_BIT LIMIT_Y2_BIT
#define DIO56_APB2EN LIMIT_Y2_APB2EN
#define DIO56_GPIO LIMIT_Y2_GPIO
#define DIO56_CR LIMIT_Y2_CR
#define DIO56_CROFF LIMIT_Y2_CROFF
#endif</v>
      </c>
      <c r="F59" s="8" t="str">
        <f t="shared" si="7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DIO56_EXTIREG LIMIT_Y2_EXTIREG
#define DIO56_EXTIVAL LIMIT_Y2_EXTIVAL
#define DIO56_IRQ LIMIT_Y2_IRQ
#define DIO56_EXTIBITMASK LIMIT_Y2_EXTIBITMASK
#else
#define LIMIT_Y2_EXTIMASK 0
#define LIMIT_Y2_EXTIBITMASK 0
#endif</v>
      </c>
      <c r="G59" s="6"/>
      <c r="H59" s="6"/>
      <c r="I59" s="13" t="str">
        <f t="shared" si="6"/>
        <v>#ifdef LIMIT_Y2
mcu_config_input(LIMIT_Y2);
#ifdef LIMIT_Y2_PULLUP
mcu_config_pullup(LIMIT_Y2);
#endif
#ifdef LIMIT_Y2_ISR
mcu_config_input_isr(LIMIT_Y2);
#endif
#endif</v>
      </c>
    </row>
    <row r="60" spans="1:9" ht="15" customHeight="1" x14ac:dyDescent="0.25">
      <c r="A60" s="13">
        <v>57</v>
      </c>
      <c r="B60" s="13" t="str">
        <f t="shared" si="0"/>
        <v>DIO57</v>
      </c>
      <c r="C60" s="13" t="s">
        <v>55</v>
      </c>
      <c r="D60" s="3">
        <v>5</v>
      </c>
      <c r="E60" s="6" t="str">
        <f t="shared" si="1"/>
        <v>#if (defined(LIMIT_Z2_PORT) &amp;&amp; defined(LIMIT_Z2_BIT))
#define LIMIT_Z2 57
#define LIMIT_Z2_APB2EN (__rccapb2gpioen__(LIMIT_Z2_PORT))
#define LIMIT_Z2_GPIO (__gpio__(LIMIT_Z2_PORT))
#if (LIMIT_Z2_BIT &lt; 8)
#define LIMIT_Z2_CROFF LIMIT_Z2_BIT
#define LIMIT_Z2_CR CRL
#else
#define LIMIT_Z2_CROFF (LIMIT_Z2_BIT&amp;0x05)
#define LIMIT_Z2_CR CRH
#endif
#define DIO57 57
#define DIO57_PORT LIMIT_Z2_PORT
#define DIO57_BIT LIMIT_Z2_BIT
#define DIO57_APB2EN LIMIT_Z2_APB2EN
#define DIO57_GPIO LIMIT_Z2_GPIO
#define DIO57_CR LIMIT_Z2_CR
#define DIO57_CROFF LIMIT_Z2_CROFF
#endif</v>
      </c>
      <c r="F60" s="8" t="str">
        <f t="shared" si="7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DIO57_EXTIREG LIMIT_Z2_EXTIREG
#define DIO57_EXTIVAL LIMIT_Z2_EXTIVAL
#define DIO57_IRQ LIMIT_Z2_IRQ
#define DIO57_EXTIBITMASK LIMIT_Z2_EXTIBITMASK
#else
#define LIMIT_Z2_EXTIMASK 0
#define LIMIT_Z2_EXTIBITMASK 0
#endif</v>
      </c>
      <c r="G60" s="6"/>
      <c r="H60" s="6"/>
      <c r="I60" s="13" t="str">
        <f t="shared" si="6"/>
        <v>#ifdef LIMIT_Z2
mcu_config_input(LIMIT_Z2);
#ifdef LIMIT_Z2_PULLUP
mcu_config_pullup(LIMIT_Z2);
#endif
#ifdef LIMIT_Z2_ISR
mcu_config_input_isr(LIMIT_Z2);
#endif
#endif</v>
      </c>
    </row>
    <row r="61" spans="1:9" ht="15" customHeight="1" x14ac:dyDescent="0.25">
      <c r="A61" s="13">
        <v>58</v>
      </c>
      <c r="B61" s="13" t="str">
        <f t="shared" si="0"/>
        <v>DIO58</v>
      </c>
      <c r="C61" s="13" t="s">
        <v>56</v>
      </c>
      <c r="D61" s="3">
        <v>6</v>
      </c>
      <c r="E61" s="6" t="str">
        <f t="shared" si="1"/>
        <v>#if (defined(LIMIT_A_PORT) &amp;&amp; defined(LIMIT_A_BIT))
#define LIMIT_A 58
#define LIMIT_A_APB2EN (__rccapb2gpioen__(LIMIT_A_PORT))
#define LIMIT_A_GPIO (__gpio__(LIMIT_A_PORT))
#if (LIMIT_A_BIT &lt; 8)
#define LIMIT_A_CROFF LIMIT_A_BIT
#define LIMIT_A_CR CRL
#else
#define LIMIT_A_CROFF (LIMIT_A_BIT&amp;0x05)
#define LIMIT_A_CR CRH
#endif
#define DIO58 58
#define DIO58_PORT LIMIT_A_PORT
#define DIO58_BIT LIMIT_A_BIT
#define DIO58_APB2EN LIMIT_A_APB2EN
#define DIO58_GPIO LIMIT_A_GPIO
#define DIO58_CR LIMIT_A_CR
#define DIO58_CROFF LIMIT_A_CROFF
#endif</v>
      </c>
      <c r="F61" s="8" t="str">
        <f t="shared" si="7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DIO58_EXTIREG LIMIT_A_EXTIREG
#define DIO58_EXTIVAL LIMIT_A_EXTIVAL
#define DIO58_IRQ LIMIT_A_IRQ
#define DIO58_EXTIBITMASK LIMIT_A_EXTIBITMASK
#else
#define LIMIT_A_EXTIMASK 0
#define LIMIT_A_EXTIBITMASK 0
#endif</v>
      </c>
      <c r="G61" s="6"/>
      <c r="H61" s="6"/>
      <c r="I61" s="13" t="str">
        <f t="shared" si="6"/>
        <v>#ifdef LIMIT_A
mcu_config_input(LIMIT_A);
#ifdef LIMIT_A_PULLUP
mcu_config_pullup(LIMIT_A);
#endif
#ifdef LIMIT_A_ISR
mcu_config_input_isr(LIMIT_A);
#endif
#endif</v>
      </c>
    </row>
    <row r="62" spans="1:9" ht="15" customHeight="1" x14ac:dyDescent="0.25">
      <c r="A62" s="13">
        <v>59</v>
      </c>
      <c r="B62" s="13" t="str">
        <f t="shared" si="0"/>
        <v>DIO59</v>
      </c>
      <c r="C62" s="13" t="s">
        <v>57</v>
      </c>
      <c r="D62" s="3">
        <v>7</v>
      </c>
      <c r="E62" s="6" t="str">
        <f t="shared" si="1"/>
        <v>#if (defined(LIMIT_B_PORT) &amp;&amp; defined(LIMIT_B_BIT))
#define LIMIT_B 59
#define LIMIT_B_APB2EN (__rccapb2gpioen__(LIMIT_B_PORT))
#define LIMIT_B_GPIO (__gpio__(LIMIT_B_PORT))
#if (LIMIT_B_BIT &lt; 8)
#define LIMIT_B_CROFF LIMIT_B_BIT
#define LIMIT_B_CR CRL
#else
#define LIMIT_B_CROFF (LIMIT_B_BIT&amp;0x05)
#define LIMIT_B_CR CRH
#endif
#define DIO59 59
#define DIO59_PORT LIMIT_B_PORT
#define DIO59_BIT LIMIT_B_BIT
#define DIO59_APB2EN LIMIT_B_APB2EN
#define DIO59_GPIO LIMIT_B_GPIO
#define DIO59_CR LIMIT_B_CR
#define DIO59_CROFF LIMIT_B_CROFF
#endif</v>
      </c>
      <c r="F62" s="8" t="str">
        <f t="shared" si="7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DIO59_EXTIREG LIMIT_B_EXTIREG
#define DIO59_EXTIVAL LIMIT_B_EXTIVAL
#define DIO59_IRQ LIMIT_B_IRQ
#define DIO59_EXTIBITMASK LIMIT_B_EXTIBITMASK
#else
#define LIMIT_B_EXTIMASK 0
#define LIMIT_B_EXTIBITMASK 0
#endif</v>
      </c>
      <c r="G62" s="6"/>
      <c r="H62" s="6"/>
      <c r="I62" s="13" t="str">
        <f t="shared" si="6"/>
        <v>#ifdef LIMIT_B
mcu_config_input(LIMIT_B);
#ifdef LIMIT_B_PULLUP
mcu_config_pullup(LIMIT_B);
#endif
#ifdef LIMIT_B_ISR
mcu_config_input_isr(LIMIT_B);
#endif
#endif</v>
      </c>
    </row>
    <row r="63" spans="1:9" ht="15" customHeight="1" x14ac:dyDescent="0.25">
      <c r="A63" s="13">
        <v>60</v>
      </c>
      <c r="B63" s="13" t="str">
        <f t="shared" si="0"/>
        <v>DIO60</v>
      </c>
      <c r="C63" s="13" t="s">
        <v>58</v>
      </c>
      <c r="D63" s="3">
        <v>8</v>
      </c>
      <c r="E63" s="6" t="str">
        <f t="shared" si="1"/>
        <v>#if (defined(LIMIT_C_PORT) &amp;&amp; defined(LIMIT_C_BIT))
#define LIMIT_C 60
#define LIMIT_C_APB2EN (__rccapb2gpioen__(LIMIT_C_PORT))
#define LIMIT_C_GPIO (__gpio__(LIMIT_C_PORT))
#if (LIMIT_C_BIT &lt; 8)
#define LIMIT_C_CROFF LIMIT_C_BIT
#define LIMIT_C_CR CRL
#else
#define LIMIT_C_CROFF (LIMIT_C_BIT&amp;0x05)
#define LIMIT_C_CR CRH
#endif
#define DIO60 60
#define DIO60_PORT LIMIT_C_PORT
#define DIO60_BIT LIMIT_C_BIT
#define DIO60_APB2EN LIMIT_C_APB2EN
#define DIO60_GPIO LIMIT_C_GPIO
#define DIO60_CR LIMIT_C_CR
#define DIO60_CROFF LIMIT_C_CROFF
#endif</v>
      </c>
      <c r="F63" s="8" t="str">
        <f t="shared" si="7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DIO60_EXTIREG LIMIT_C_EXTIREG
#define DIO60_EXTIVAL LIMIT_C_EXTIVAL
#define DIO60_IRQ LIMIT_C_IRQ
#define DIO60_EXTIBITMASK LIMIT_C_EXTIBITMASK
#else
#define LIMIT_C_EXTIMASK 0
#define LIMIT_C_EXTIBITMASK 0
#endif</v>
      </c>
      <c r="G63" s="6"/>
      <c r="H63" s="14"/>
      <c r="I63" s="13" t="str">
        <f t="shared" si="6"/>
        <v>#ifdef LIMIT_C
mcu_config_input(LIMIT_C);
#ifdef LIMIT_C_PULLUP
mcu_config_pullup(LIMIT_C);
#endif
#ifdef LIMIT_C_ISR
mcu_config_input_isr(LIMIT_C);
#endif
#endif</v>
      </c>
    </row>
    <row r="64" spans="1:9" ht="15" customHeight="1" x14ac:dyDescent="0.25">
      <c r="A64" s="13">
        <v>61</v>
      </c>
      <c r="B64" s="13" t="str">
        <f t="shared" si="0"/>
        <v>DIO61</v>
      </c>
      <c r="C64" s="15" t="s">
        <v>59</v>
      </c>
      <c r="D64" s="3">
        <v>0</v>
      </c>
      <c r="E64" s="6" t="str">
        <f t="shared" si="1"/>
        <v>#if (defined(PROBE_PORT) &amp;&amp; defined(PROBE_BIT))
#define PROBE 61
#define PROBE_APB2EN (__rccapb2gpioen__(PROBE_PORT))
#define PROBE_GPIO (__gpio__(PROBE_PORT))
#if (PROBE_BIT &lt; 8)
#define PROBE_CROFF PROBE_BIT
#define PROBE_CR CRL
#else
#define PROBE_CROFF (PROBE_BIT&amp;0x05)
#define PROBE_CR CRH
#endif
#define DIO61 61
#define DIO61_PORT PROBE_PORT
#define DIO61_BIT PROBE_BIT
#define DIO61_APB2EN PROBE_APB2EN
#define DIO61_GPIO PROBE_GPIO
#define DIO61_CR PROBE_CR
#define DIO61_CROFF PROBE_CROFF
#endif</v>
      </c>
      <c r="F64" s="8" t="str">
        <f t="shared" si="7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DIO61_EXTIREG PROBE_EXTIREG
#define DIO61_EXTIVAL PROBE_EXTIVAL
#define DIO61_IRQ PROBE_IRQ
#define DIO61_EXTIBITMASK PROBE_EXTIBITMASK
#else
#define PROBE_EXTIMASK 0
#define PROBE_EXTIBITMASK 0
#endif</v>
      </c>
      <c r="G64" s="6"/>
      <c r="H64" s="14"/>
      <c r="I64" s="13" t="str">
        <f t="shared" si="6"/>
        <v>#ifdef PROBE
mcu_config_input(PROBE);
#ifdef PROBE_PULLUP
mcu_config_pullup(PROBE);
#endif
#ifdef PROBE_ISR
mcu_config_input_isr(PROBE);
#endif
#endif</v>
      </c>
    </row>
    <row r="65" spans="1:9" ht="15" customHeight="1" x14ac:dyDescent="0.25">
      <c r="A65" s="13">
        <v>62</v>
      </c>
      <c r="B65" s="13" t="str">
        <f t="shared" si="0"/>
        <v>DIO62</v>
      </c>
      <c r="C65" s="13" t="s">
        <v>60</v>
      </c>
      <c r="D65" s="3">
        <v>0</v>
      </c>
      <c r="E65" s="6" t="str">
        <f t="shared" si="1"/>
        <v>#if (defined(ESTOP_PORT) &amp;&amp; defined(ESTOP_BIT))
#define ESTOP 62
#define ESTOP_APB2EN (__rccapb2gpioen__(ESTOP_PORT))
#define ESTOP_GPIO (__gpio__(ESTOP_PORT))
#if (ESTOP_BIT &lt; 8)
#define ESTOP_CROFF ESTOP_BIT
#define ESTOP_CR CRL
#else
#define ESTOP_CROFF (ESTOP_BIT&amp;0x05)
#define ESTOP_CR CRH
#endif
#define DIO62 62
#define DIO62_PORT ESTOP_PORT
#define DIO62_BIT ESTOP_BIT
#define DIO62_APB2EN ESTOP_APB2EN
#define DIO62_GPIO ESTOP_GPIO
#define DIO62_CR ESTOP_CR
#define DIO62_CROFF ESTOP_CROFF
#endif</v>
      </c>
      <c r="F65" s="8" t="str">
        <f t="shared" si="7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DIO62_EXTIREG ESTOP_EXTIREG
#define DIO62_EXTIVAL ESTOP_EXTIVAL
#define DIO62_IRQ ESTOP_IRQ
#define DIO62_EXTIBITMASK ESTOP_EXTIBITMASK
#else
#define ESTOP_EXTIMASK 0
#define ESTOP_EXTIBITMASK 0
#endif</v>
      </c>
      <c r="G65" s="6"/>
      <c r="H65" s="14"/>
      <c r="I65" s="13" t="str">
        <f t="shared" si="6"/>
        <v>#ifdef ESTOP
mcu_config_input(ESTOP);
#ifdef ESTOP_PULLUP
mcu_config_pullup(ESTOP);
#endif
#ifdef ESTOP_ISR
mcu_config_input_isr(ESTOP);
#endif
#endif</v>
      </c>
    </row>
    <row r="66" spans="1:9" ht="15" customHeight="1" x14ac:dyDescent="0.25">
      <c r="A66" s="13">
        <v>63</v>
      </c>
      <c r="B66" s="13" t="str">
        <f t="shared" si="0"/>
        <v>DIO63</v>
      </c>
      <c r="C66" s="13" t="s">
        <v>61</v>
      </c>
      <c r="D66" s="3">
        <v>1</v>
      </c>
      <c r="E66" s="6" t="str">
        <f t="shared" si="1"/>
        <v>#if (defined(SAFETY_DOOR_PORT) &amp;&amp; defined(SAFETY_DOOR_BIT))
#define SAFETY_DOOR 63
#define SAFETY_DOOR_APB2EN (__rccapb2gpioen__(SAFETY_DOOR_PORT))
#define SAFETY_DOOR_GPIO (__gpio__(SAFETY_DOOR_PORT))
#if (SAFETY_DOOR_BIT &lt; 8)
#define SAFETY_DOOR_CROFF SAFETY_DOOR_BIT
#define SAFETY_DOOR_CR CRL
#else
#define SAFETY_DOOR_CROFF (SAFETY_DOOR_BIT&amp;0x05)
#define SAFETY_DOOR_CR CRH
#endif
#define DIO63 63
#define DIO63_PORT SAFETY_DOOR_PORT
#define DIO63_BIT SAFETY_DOOR_BIT
#define DIO63_APB2EN SAFETY_DOOR_APB2EN
#define DIO63_GPIO SAFETY_DOOR_GPIO
#define DIO63_CR SAFETY_DOOR_CR
#define DIO63_CROFF SAFETY_DOOR_CROFF
#endif</v>
      </c>
      <c r="F66" s="8" t="str">
        <f t="shared" si="7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DIO63_EXTIREG SAFETY_DOOR_EXTIREG
#define DIO63_EXTIVAL SAFETY_DOOR_EXTIVAL
#define DIO63_IRQ SAFETY_DOOR_IRQ
#define DIO63_EXTIBITMASK SAFETY_DOOR_EXTIBITMASK
#else
#define SAFETY_DOOR_EXTIMASK 0
#define SAFETY_DOOR_EXTIBITMASK 0
#endif</v>
      </c>
      <c r="G66" s="6"/>
      <c r="H66" s="14"/>
      <c r="I66" s="13" t="str">
        <f t="shared" si="6"/>
        <v>#ifdef SAFETY_DOOR
mcu_config_input(SAFETY_DOOR);
#ifdef SAFETY_DOOR_PULLUP
mcu_config_pullup(SAFETY_DOOR);
#endif
#ifdef SAFETY_DOOR_ISR
mcu_config_input_isr(SAFETY_DOOR);
#endif
#endif</v>
      </c>
    </row>
    <row r="67" spans="1:9" ht="15" customHeight="1" x14ac:dyDescent="0.25">
      <c r="A67" s="13">
        <v>64</v>
      </c>
      <c r="B67" s="13" t="str">
        <f t="shared" si="0"/>
        <v>DIO64</v>
      </c>
      <c r="C67" s="13" t="s">
        <v>97</v>
      </c>
      <c r="D67" s="3">
        <v>2</v>
      </c>
      <c r="E67" s="6" t="str">
        <f t="shared" si="1"/>
        <v>#if (defined(FHOLD_PORT) &amp;&amp; defined(FHOLD_BIT))
#define FHOLD 64
#define FHOLD_APB2EN (__rccapb2gpioen__(FHOLD_PORT))
#define FHOLD_GPIO (__gpio__(FHOLD_PORT))
#if (FHOLD_BIT &lt; 8)
#define FHOLD_CROFF FHOLD_BIT
#define FHOLD_CR CRL
#else
#define FHOLD_CROFF (FHOLD_BIT&amp;0x05)
#define FHOLD_CR CRH
#endif
#define DIO64 64
#define DIO64_PORT FHOLD_PORT
#define DIO64_BIT FHOLD_BIT
#define DIO64_APB2EN FHOLD_APB2EN
#define DIO64_GPIO FHOLD_GPIO
#define DIO64_CR FHOLD_CR
#define DIO64_CROFF FHOLD_CROFF
#endif</v>
      </c>
      <c r="F67" s="8" t="str">
        <f t="shared" si="7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DIO64_EXTIREG FHOLD_EXTIREG
#define DIO64_EXTIVAL FHOLD_EXTIVAL
#define DIO64_IRQ FHOLD_IRQ
#define DIO64_EXTIBITMASK FHOLD_EXTIBITMASK
#else
#define FHOLD_EXTIMASK 0
#define FHOLD_EXTIBITMASK 0
#endif</v>
      </c>
      <c r="G67" s="6"/>
      <c r="H67" s="14"/>
      <c r="I67" s="13" t="str">
        <f t="shared" si="6"/>
        <v>#ifdef FHOLD
mcu_config_input(FHOLD);
#ifdef FHOLD_PULLUP
mcu_config_pullup(FHOLD);
#endif
#ifdef FHOLD_ISR
mcu_config_input_isr(FHOLD);
#endif
#endif</v>
      </c>
    </row>
    <row r="68" spans="1:9" ht="15" customHeight="1" x14ac:dyDescent="0.25">
      <c r="A68" s="13">
        <v>65</v>
      </c>
      <c r="B68" s="13" t="str">
        <f t="shared" si="0"/>
        <v>DIO65</v>
      </c>
      <c r="C68" s="13" t="s">
        <v>62</v>
      </c>
      <c r="D68" s="3">
        <v>3</v>
      </c>
      <c r="E68" s="6" t="str">
        <f t="shared" ref="E68:E100" si="8">"#if (defined("&amp;C68&amp;"_PORT) &amp;&amp; defined("&amp;C68&amp;"_BIT))
#define "&amp;C68&amp;" "&amp;A68&amp;"
#define "&amp;C68&amp;"_APB2EN (__rccapb2gpioen__("&amp;C68&amp;"_PORT))
#define "&amp;C68&amp;"_GPIO (__gpio__("&amp;C68&amp;"_PORT))
#if ("&amp;C68&amp;"_BIT &lt; 8)
#define "&amp;C68&amp;"_CROFF "&amp;C68&amp;"_BIT
#define "&amp;C68&amp;"_CR CRL
#else
#define "&amp;C68&amp;"_CROFF ("&amp;C68&amp;"_BIT&amp;0x05)
#define "&amp;C68&amp;"_CR CRH
#endif
#define "&amp;B68&amp;" "&amp;A68&amp;"
#define "&amp;B68&amp;"_PORT "&amp;C68&amp;"_PORT
#define "&amp;B68&amp;"_BIT "&amp;C68&amp;"_BIT
#define "&amp;B68&amp;"_APB2EN "&amp;C68&amp;"_APB2EN
#define "&amp;B68&amp;"_GPIO "&amp;C68&amp;"_GPIO
#define "&amp;B68&amp;"_CR "&amp;C68&amp;"_CR
#define "&amp;B68&amp;"_CROFF "&amp;C68&amp;"_CROFF
#endif"</f>
        <v>#if (defined(CS_RES_PORT) &amp;&amp; defined(CS_RES_BIT))
#define CS_RES 65
#define CS_RES_APB2EN (__rccapb2gpioen__(CS_RES_PORT))
#define CS_RES_GPIO (__gpio__(CS_RES_PORT))
#if (CS_RES_BIT &lt; 8)
#define CS_RES_CROFF CS_RES_BIT
#define CS_RES_CR CRL
#else
#define CS_RES_CROFF (CS_RES_BIT&amp;0x05)
#define CS_RES_CR CRH
#endif
#define DIO65 65
#define DIO65_PORT CS_RES_PORT
#define DIO65_BIT CS_RES_BIT
#define DIO65_APB2EN CS_RES_APB2EN
#define DIO65_GPIO CS_RES_GPIO
#define DIO65_CR CS_RES_CR
#define DIO65_CROFF CS_RES_CROFF
#endif</v>
      </c>
      <c r="F68" s="8" t="str">
        <f t="shared" si="7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DIO65_EXTIREG CS_RES_EXTIREG
#define DIO65_EXTIVAL CS_RES_EXTIVAL
#define DIO65_IRQ CS_RES_IRQ
#define DIO65_EXTIBITMASK CS_RES_EXTIBITMASK
#else
#define CS_RES_EXTIMASK 0
#define CS_RES_EXTIBITMASK 0
#endif</v>
      </c>
      <c r="G68" s="6"/>
      <c r="H68" s="12" t="s">
        <v>110</v>
      </c>
      <c r="I68" s="13" t="str">
        <f t="shared" si="6"/>
        <v>#ifdef CS_RES
mcu_config_input(CS_RES);
#ifdef CS_RES_PULLUP
mcu_config_pullup(CS_RES);
#endif
#ifdef CS_RES_ISR
mcu_config_input_isr(CS_RES);
#endif
#endif</v>
      </c>
    </row>
    <row r="69" spans="1:9" ht="15" customHeight="1" x14ac:dyDescent="0.25">
      <c r="A69" s="13">
        <v>66</v>
      </c>
      <c r="B69" s="13" t="str">
        <f t="shared" si="0"/>
        <v>DIO66</v>
      </c>
      <c r="C69" s="13" t="s">
        <v>63</v>
      </c>
      <c r="D69" s="3">
        <v>0</v>
      </c>
      <c r="E69" s="6" t="str">
        <f t="shared" si="8"/>
        <v>#if (defined(ANALOG0_PORT) &amp;&amp; defined(ANALOG0_BIT))
#define ANALOG0 66
#define ANALOG0_APB2EN (__rccapb2gpioen__(ANALOG0_PORT))
#define ANALOG0_GPIO (__gpio__(ANALOG0_PORT))
#if (ANALOG0_BIT &lt; 8)
#define ANALOG0_CROFF ANALOG0_BIT
#define ANALOG0_CR CRL
#else
#define ANALOG0_CROFF (ANALOG0_BIT&amp;0x05)
#define ANALOG0_CR CRH
#endif
#define DIO66 66
#define DIO66_PORT ANALOG0_PORT
#define DIO66_BIT ANALOG0_BIT
#define DIO66_APB2EN ANALOG0_APB2EN
#define DIO66_GPIO ANALOG0_GPIO
#define DIO66_CR ANALOG0_CR
#define DIO66_CROFF ANALOG0_CROFF
#endif</v>
      </c>
      <c r="F69" s="14"/>
      <c r="G69" s="6"/>
      <c r="H69" s="8" t="str">
        <f>"#ifdef "&amp;C69&amp;"
#define "&amp;C69&amp;"_ADMUXREG (1&lt;&lt;"&amp;D69&amp;")
#define "&amp;B69&amp;"_ADMUXREG (1&lt;&lt;"&amp;D69&amp;")
#endif"</f>
        <v>#ifdef ANALOG0
#define ANALOG0_ADMUXREG (1&lt;&lt;0)
#define DIO66_ADMUXREG (1&lt;&lt;0)
#endif</v>
      </c>
      <c r="I69" s="13" t="str">
        <f t="shared" ref="I69:I84" si="9">"#ifdef "&amp;C69&amp;"
mcu_config_analog("&amp;C69&amp;");
#endif"</f>
        <v>#ifdef ANALOG0
mcu_config_analog(ANALOG0);
#endif</v>
      </c>
    </row>
    <row r="70" spans="1:9" ht="15" customHeight="1" x14ac:dyDescent="0.25">
      <c r="A70" s="13">
        <v>67</v>
      </c>
      <c r="B70" s="13" t="str">
        <f t="shared" si="0"/>
        <v>DIO67</v>
      </c>
      <c r="C70" s="13" t="s">
        <v>64</v>
      </c>
      <c r="D70" s="3">
        <v>1</v>
      </c>
      <c r="E70" s="6" t="str">
        <f t="shared" si="8"/>
        <v>#if (defined(ANALOG1_PORT) &amp;&amp; defined(ANALOG1_BIT))
#define ANALOG1 67
#define ANALOG1_APB2EN (__rccapb2gpioen__(ANALOG1_PORT))
#define ANALOG1_GPIO (__gpio__(ANALOG1_PORT))
#if (ANALOG1_BIT &lt; 8)
#define ANALOG1_CROFF ANALOG1_BIT
#define ANALOG1_CR CRL
#else
#define ANALOG1_CROFF (ANALOG1_BIT&amp;0x05)
#define ANALOG1_CR CRH
#endif
#define DIO67 67
#define DIO67_PORT ANALOG1_PORT
#define DIO67_BIT ANALOG1_BIT
#define DIO67_APB2EN ANALOG1_APB2EN
#define DIO67_GPIO ANALOG1_GPIO
#define DIO67_CR ANALOG1_CR
#define DIO67_CROFF ANALOG1_CROFF
#endif</v>
      </c>
      <c r="F70" s="6"/>
      <c r="G70" s="6"/>
      <c r="H70" s="8" t="str">
        <f t="shared" ref="H70:H84" si="10">"#ifdef "&amp;C70&amp;"
#define "&amp;C70&amp;"_ADMUXREG (1&lt;&lt;"&amp;D70&amp;")
#define "&amp;B70&amp;"_ADMUXREG (1&lt;&lt;"&amp;D70&amp;")
#endif"</f>
        <v>#ifdef ANALOG1
#define ANALOG1_ADMUXREG (1&lt;&lt;1)
#define DIO67_ADMUXREG (1&lt;&lt;1)
#endif</v>
      </c>
      <c r="I70" s="13" t="str">
        <f t="shared" si="9"/>
        <v>#ifdef ANALOG1
mcu_config_analog(ANALOG1);
#endif</v>
      </c>
    </row>
    <row r="71" spans="1:9" ht="15" customHeight="1" x14ac:dyDescent="0.25">
      <c r="A71" s="13">
        <v>68</v>
      </c>
      <c r="B71" s="13" t="str">
        <f t="shared" si="0"/>
        <v>DIO68</v>
      </c>
      <c r="C71" s="13" t="s">
        <v>65</v>
      </c>
      <c r="D71" s="3">
        <v>2</v>
      </c>
      <c r="E71" s="6" t="str">
        <f t="shared" si="8"/>
        <v>#if (defined(ANALOG2_PORT) &amp;&amp; defined(ANALOG2_BIT))
#define ANALOG2 68
#define ANALOG2_APB2EN (__rccapb2gpioen__(ANALOG2_PORT))
#define ANALOG2_GPIO (__gpio__(ANALOG2_PORT))
#if (ANALOG2_BIT &lt; 8)
#define ANALOG2_CROFF ANALOG2_BIT
#define ANALOG2_CR CRL
#else
#define ANALOG2_CROFF (ANALOG2_BIT&amp;0x05)
#define ANALOG2_CR CRH
#endif
#define DIO68 68
#define DIO68_PORT ANALOG2_PORT
#define DIO68_BIT ANALOG2_BIT
#define DIO68_APB2EN ANALOG2_APB2EN
#define DIO68_GPIO ANALOG2_GPIO
#define DIO68_CR ANALOG2_CR
#define DIO68_CROFF ANALOG2_CROFF
#endif</v>
      </c>
      <c r="F71" s="6"/>
      <c r="G71" s="6"/>
      <c r="H71" s="8" t="str">
        <f t="shared" si="10"/>
        <v>#ifdef ANALOG2
#define ANALOG2_ADMUXREG (1&lt;&lt;2)
#define DIO68_ADMUXREG (1&lt;&lt;2)
#endif</v>
      </c>
      <c r="I71" s="13" t="str">
        <f t="shared" si="9"/>
        <v>#ifdef ANALOG2
mcu_config_analog(ANALOG2);
#endif</v>
      </c>
    </row>
    <row r="72" spans="1:9" ht="15" customHeight="1" x14ac:dyDescent="0.25">
      <c r="A72" s="13">
        <v>69</v>
      </c>
      <c r="B72" s="13" t="str">
        <f t="shared" si="0"/>
        <v>DIO69</v>
      </c>
      <c r="C72" s="13" t="s">
        <v>66</v>
      </c>
      <c r="D72" s="3">
        <v>3</v>
      </c>
      <c r="E72" s="6" t="str">
        <f t="shared" si="8"/>
        <v>#if (defined(ANALOG3_PORT) &amp;&amp; defined(ANALOG3_BIT))
#define ANALOG3 69
#define ANALOG3_APB2EN (__rccapb2gpioen__(ANALOG3_PORT))
#define ANALOG3_GPIO (__gpio__(ANALOG3_PORT))
#if (ANALOG3_BIT &lt; 8)
#define ANALOG3_CROFF ANALOG3_BIT
#define ANALOG3_CR CRL
#else
#define ANALOG3_CROFF (ANALOG3_BIT&amp;0x05)
#define ANALOG3_CR CRH
#endif
#define DIO69 69
#define DIO69_PORT ANALOG3_PORT
#define DIO69_BIT ANALOG3_BIT
#define DIO69_APB2EN ANALOG3_APB2EN
#define DIO69_GPIO ANALOG3_GPIO
#define DIO69_CR ANALOG3_CR
#define DIO69_CROFF ANALOG3_CROFF
#endif</v>
      </c>
      <c r="F72" s="6"/>
      <c r="G72" s="6"/>
      <c r="H72" s="8" t="str">
        <f t="shared" si="10"/>
        <v>#ifdef ANALOG3
#define ANALOG3_ADMUXREG (1&lt;&lt;3)
#define DIO69_ADMUXREG (1&lt;&lt;3)
#endif</v>
      </c>
      <c r="I72" s="13" t="str">
        <f t="shared" si="9"/>
        <v>#ifdef ANALOG3
mcu_config_analog(ANALOG3);
#endif</v>
      </c>
    </row>
    <row r="73" spans="1:9" ht="15" customHeight="1" x14ac:dyDescent="0.25">
      <c r="A73" s="13">
        <v>70</v>
      </c>
      <c r="B73" s="13" t="str">
        <f t="shared" si="0"/>
        <v>DIO70</v>
      </c>
      <c r="C73" s="13" t="s">
        <v>67</v>
      </c>
      <c r="D73" s="3">
        <v>4</v>
      </c>
      <c r="E73" s="6" t="str">
        <f t="shared" si="8"/>
        <v>#if (defined(ANALOG4_PORT) &amp;&amp; defined(ANALOG4_BIT))
#define ANALOG4 70
#define ANALOG4_APB2EN (__rccapb2gpioen__(ANALOG4_PORT))
#define ANALOG4_GPIO (__gpio__(ANALOG4_PORT))
#if (ANALOG4_BIT &lt; 8)
#define ANALOG4_CROFF ANALOG4_BIT
#define ANALOG4_CR CRL
#else
#define ANALOG4_CROFF (ANALOG4_BIT&amp;0x05)
#define ANALOG4_CR CRH
#endif
#define DIO70 70
#define DIO70_PORT ANALOG4_PORT
#define DIO70_BIT ANALOG4_BIT
#define DIO70_APB2EN ANALOG4_APB2EN
#define DIO70_GPIO ANALOG4_GPIO
#define DIO70_CR ANALOG4_CR
#define DIO70_CROFF ANALOG4_CROFF
#endif</v>
      </c>
      <c r="F73" s="6"/>
      <c r="G73" s="6"/>
      <c r="H73" s="8" t="str">
        <f t="shared" si="10"/>
        <v>#ifdef ANALOG4
#define ANALOG4_ADMUXREG (1&lt;&lt;4)
#define DIO70_ADMUXREG (1&lt;&lt;4)
#endif</v>
      </c>
      <c r="I73" s="13" t="str">
        <f t="shared" si="9"/>
        <v>#ifdef ANALOG4
mcu_config_analog(ANALOG4);
#endif</v>
      </c>
    </row>
    <row r="74" spans="1:9" ht="15" customHeight="1" x14ac:dyDescent="0.25">
      <c r="A74" s="13">
        <v>71</v>
      </c>
      <c r="B74" s="13" t="str">
        <f t="shared" si="0"/>
        <v>DIO71</v>
      </c>
      <c r="C74" s="13" t="s">
        <v>68</v>
      </c>
      <c r="D74" s="3">
        <v>5</v>
      </c>
      <c r="E74" s="6" t="str">
        <f t="shared" si="8"/>
        <v>#if (defined(ANALOG5_PORT) &amp;&amp; defined(ANALOG5_BIT))
#define ANALOG5 71
#define ANALOG5_APB2EN (__rccapb2gpioen__(ANALOG5_PORT))
#define ANALOG5_GPIO (__gpio__(ANALOG5_PORT))
#if (ANALOG5_BIT &lt; 8)
#define ANALOG5_CROFF ANALOG5_BIT
#define ANALOG5_CR CRL
#else
#define ANALOG5_CROFF (ANALOG5_BIT&amp;0x05)
#define ANALOG5_CR CRH
#endif
#define DIO71 71
#define DIO71_PORT ANALOG5_PORT
#define DIO71_BIT ANALOG5_BIT
#define DIO71_APB2EN ANALOG5_APB2EN
#define DIO71_GPIO ANALOG5_GPIO
#define DIO71_CR ANALOG5_CR
#define DIO71_CROFF ANALOG5_CROFF
#endif</v>
      </c>
      <c r="F74" s="6"/>
      <c r="G74" s="6"/>
      <c r="H74" s="8" t="str">
        <f t="shared" si="10"/>
        <v>#ifdef ANALOG5
#define ANALOG5_ADMUXREG (1&lt;&lt;5)
#define DIO71_ADMUXREG (1&lt;&lt;5)
#endif</v>
      </c>
      <c r="I74" s="13" t="str">
        <f t="shared" si="9"/>
        <v>#ifdef ANALOG5
mcu_config_analog(ANALOG5);
#endif</v>
      </c>
    </row>
    <row r="75" spans="1:9" ht="15" customHeight="1" x14ac:dyDescent="0.25">
      <c r="A75" s="13">
        <v>72</v>
      </c>
      <c r="B75" s="13" t="str">
        <f t="shared" si="0"/>
        <v>DIO72</v>
      </c>
      <c r="C75" s="13" t="s">
        <v>69</v>
      </c>
      <c r="D75" s="3">
        <v>6</v>
      </c>
      <c r="E75" s="6" t="str">
        <f t="shared" si="8"/>
        <v>#if (defined(ANALOG6_PORT) &amp;&amp; defined(ANALOG6_BIT))
#define ANALOG6 72
#define ANALOG6_APB2EN (__rccapb2gpioen__(ANALOG6_PORT))
#define ANALOG6_GPIO (__gpio__(ANALOG6_PORT))
#if (ANALOG6_BIT &lt; 8)
#define ANALOG6_CROFF ANALOG6_BIT
#define ANALOG6_CR CRL
#else
#define ANALOG6_CROFF (ANALOG6_BIT&amp;0x05)
#define ANALOG6_CR CRH
#endif
#define DIO72 72
#define DIO72_PORT ANALOG6_PORT
#define DIO72_BIT ANALOG6_BIT
#define DIO72_APB2EN ANALOG6_APB2EN
#define DIO72_GPIO ANALOG6_GPIO
#define DIO72_CR ANALOG6_CR
#define DIO72_CROFF ANALOG6_CROFF
#endif</v>
      </c>
      <c r="F75" s="6"/>
      <c r="G75" s="6"/>
      <c r="H75" s="8" t="str">
        <f t="shared" si="10"/>
        <v>#ifdef ANALOG6
#define ANALOG6_ADMUXREG (1&lt;&lt;6)
#define DIO72_ADMUXREG (1&lt;&lt;6)
#endif</v>
      </c>
      <c r="I75" s="13" t="str">
        <f t="shared" si="9"/>
        <v>#ifdef ANALOG6
mcu_config_analog(ANALOG6);
#endif</v>
      </c>
    </row>
    <row r="76" spans="1:9" ht="15" customHeight="1" x14ac:dyDescent="0.25">
      <c r="A76" s="13">
        <v>73</v>
      </c>
      <c r="B76" s="13" t="str">
        <f t="shared" si="0"/>
        <v>DIO73</v>
      </c>
      <c r="C76" s="13" t="s">
        <v>70</v>
      </c>
      <c r="D76" s="3">
        <v>7</v>
      </c>
      <c r="E76" s="6" t="str">
        <f t="shared" si="8"/>
        <v>#if (defined(ANALOG7_PORT) &amp;&amp; defined(ANALOG7_BIT))
#define ANALOG7 73
#define ANALOG7_APB2EN (__rccapb2gpioen__(ANALOG7_PORT))
#define ANALOG7_GPIO (__gpio__(ANALOG7_PORT))
#if (ANALOG7_BIT &lt; 8)
#define ANALOG7_CROFF ANALOG7_BIT
#define ANALOG7_CR CRL
#else
#define ANALOG7_CROFF (ANALOG7_BIT&amp;0x05)
#define ANALOG7_CR CRH
#endif
#define DIO73 73
#define DIO73_PORT ANALOG7_PORT
#define DIO73_BIT ANALOG7_BIT
#define DIO73_APB2EN ANALOG7_APB2EN
#define DIO73_GPIO ANALOG7_GPIO
#define DIO73_CR ANALOG7_CR
#define DIO73_CROFF ANALOG7_CROFF
#endif</v>
      </c>
      <c r="F76" s="6"/>
      <c r="G76" s="6"/>
      <c r="H76" s="8" t="str">
        <f t="shared" si="10"/>
        <v>#ifdef ANALOG7
#define ANALOG7_ADMUXREG (1&lt;&lt;7)
#define DIO73_ADMUXREG (1&lt;&lt;7)
#endif</v>
      </c>
      <c r="I76" s="13" t="str">
        <f t="shared" si="9"/>
        <v>#ifdef ANALOG7
mcu_config_analog(ANALOG7);
#endif</v>
      </c>
    </row>
    <row r="77" spans="1:9" ht="15" customHeight="1" x14ac:dyDescent="0.25">
      <c r="A77" s="13">
        <v>74</v>
      </c>
      <c r="B77" s="13" t="str">
        <f t="shared" si="0"/>
        <v>DIO74</v>
      </c>
      <c r="C77" s="13" t="s">
        <v>71</v>
      </c>
      <c r="D77" s="3">
        <v>8</v>
      </c>
      <c r="E77" s="6" t="str">
        <f t="shared" si="8"/>
        <v>#if (defined(ANALOG8_PORT) &amp;&amp; defined(ANALOG8_BIT))
#define ANALOG8 74
#define ANALOG8_APB2EN (__rccapb2gpioen__(ANALOG8_PORT))
#define ANALOG8_GPIO (__gpio__(ANALOG8_PORT))
#if (ANALOG8_BIT &lt; 8)
#define ANALOG8_CROFF ANALOG8_BIT
#define ANALOG8_CR CRL
#else
#define ANALOG8_CROFF (ANALOG8_BIT&amp;0x05)
#define ANALOG8_CR CRH
#endif
#define DIO74 74
#define DIO74_PORT ANALOG8_PORT
#define DIO74_BIT ANALOG8_BIT
#define DIO74_APB2EN ANALOG8_APB2EN
#define DIO74_GPIO ANALOG8_GPIO
#define DIO74_CR ANALOG8_CR
#define DIO74_CROFF ANALOG8_CROFF
#endif</v>
      </c>
      <c r="F77" s="6"/>
      <c r="G77" s="6"/>
      <c r="H77" s="8" t="str">
        <f t="shared" si="10"/>
        <v>#ifdef ANALOG8
#define ANALOG8_ADMUXREG (1&lt;&lt;8)
#define DIO74_ADMUXREG (1&lt;&lt;8)
#endif</v>
      </c>
      <c r="I77" s="13" t="str">
        <f t="shared" si="9"/>
        <v>#ifdef ANALOG8
mcu_config_analog(ANALOG8);
#endif</v>
      </c>
    </row>
    <row r="78" spans="1:9" ht="15" customHeight="1" x14ac:dyDescent="0.25">
      <c r="A78" s="13">
        <v>75</v>
      </c>
      <c r="B78" s="13" t="str">
        <f t="shared" si="0"/>
        <v>DIO75</v>
      </c>
      <c r="C78" s="13" t="s">
        <v>72</v>
      </c>
      <c r="D78" s="3">
        <v>9</v>
      </c>
      <c r="E78" s="6" t="str">
        <f t="shared" si="8"/>
        <v>#if (defined(ANALOG9_PORT) &amp;&amp; defined(ANALOG9_BIT))
#define ANALOG9 75
#define ANALOG9_APB2EN (__rccapb2gpioen__(ANALOG9_PORT))
#define ANALOG9_GPIO (__gpio__(ANALOG9_PORT))
#if (ANALOG9_BIT &lt; 8)
#define ANALOG9_CROFF ANALOG9_BIT
#define ANALOG9_CR CRL
#else
#define ANALOG9_CROFF (ANALOG9_BIT&amp;0x05)
#define ANALOG9_CR CRH
#endif
#define DIO75 75
#define DIO75_PORT ANALOG9_PORT
#define DIO75_BIT ANALOG9_BIT
#define DIO75_APB2EN ANALOG9_APB2EN
#define DIO75_GPIO ANALOG9_GPIO
#define DIO75_CR ANALOG9_CR
#define DIO75_CROFF ANALOG9_CROFF
#endif</v>
      </c>
      <c r="F78" s="6"/>
      <c r="G78" s="6"/>
      <c r="H78" s="8" t="str">
        <f t="shared" si="10"/>
        <v>#ifdef ANALOG9
#define ANALOG9_ADMUXREG (1&lt;&lt;9)
#define DIO75_ADMUXREG (1&lt;&lt;9)
#endif</v>
      </c>
      <c r="I78" s="13" t="str">
        <f t="shared" si="9"/>
        <v>#ifdef ANALOG9
mcu_config_analog(ANALOG9);
#endif</v>
      </c>
    </row>
    <row r="79" spans="1:9" ht="15" customHeight="1" x14ac:dyDescent="0.25">
      <c r="A79" s="13">
        <v>76</v>
      </c>
      <c r="B79" s="13" t="str">
        <f t="shared" si="0"/>
        <v>DIO76</v>
      </c>
      <c r="C79" s="13" t="s">
        <v>73</v>
      </c>
      <c r="D79" s="3">
        <v>10</v>
      </c>
      <c r="E79" s="6" t="str">
        <f t="shared" si="8"/>
        <v>#if (defined(ANALOG10_PORT) &amp;&amp; defined(ANALOG10_BIT))
#define ANALOG10 76
#define ANALOG10_APB2EN (__rccapb2gpioen__(ANALOG10_PORT))
#define ANALOG10_GPIO (__gpio__(ANALOG10_PORT))
#if (ANALOG10_BIT &lt; 8)
#define ANALOG10_CROFF ANALOG10_BIT
#define ANALOG10_CR CRL
#else
#define ANALOG10_CROFF (ANALOG10_BIT&amp;0x05)
#define ANALOG10_CR CRH
#endif
#define DIO76 76
#define DIO76_PORT ANALOG10_PORT
#define DIO76_BIT ANALOG10_BIT
#define DIO76_APB2EN ANALOG10_APB2EN
#define DIO76_GPIO ANALOG10_GPIO
#define DIO76_CR ANALOG10_CR
#define DIO76_CROFF ANALOG10_CROFF
#endif</v>
      </c>
      <c r="F79" s="6"/>
      <c r="G79" s="6"/>
      <c r="H79" s="8" t="str">
        <f t="shared" si="10"/>
        <v>#ifdef ANALOG10
#define ANALOG10_ADMUXREG (1&lt;&lt;10)
#define DIO76_ADMUXREG (1&lt;&lt;10)
#endif</v>
      </c>
      <c r="I79" s="13" t="str">
        <f t="shared" si="9"/>
        <v>#ifdef ANALOG10
mcu_config_analog(ANALOG10);
#endif</v>
      </c>
    </row>
    <row r="80" spans="1:9" ht="15" customHeight="1" x14ac:dyDescent="0.25">
      <c r="A80" s="13">
        <v>77</v>
      </c>
      <c r="B80" s="13" t="str">
        <f t="shared" si="0"/>
        <v>DIO77</v>
      </c>
      <c r="C80" s="13" t="s">
        <v>74</v>
      </c>
      <c r="D80" s="3">
        <v>11</v>
      </c>
      <c r="E80" s="6" t="str">
        <f t="shared" si="8"/>
        <v>#if (defined(ANALOG11_PORT) &amp;&amp; defined(ANALOG11_BIT))
#define ANALOG11 77
#define ANALOG11_APB2EN (__rccapb2gpioen__(ANALOG11_PORT))
#define ANALOG11_GPIO (__gpio__(ANALOG11_PORT))
#if (ANALOG11_BIT &lt; 8)
#define ANALOG11_CROFF ANALOG11_BIT
#define ANALOG11_CR CRL
#else
#define ANALOG11_CROFF (ANALOG11_BIT&amp;0x05)
#define ANALOG11_CR CRH
#endif
#define DIO77 77
#define DIO77_PORT ANALOG11_PORT
#define DIO77_BIT ANALOG11_BIT
#define DIO77_APB2EN ANALOG11_APB2EN
#define DIO77_GPIO ANALOG11_GPIO
#define DIO77_CR ANALOG11_CR
#define DIO77_CROFF ANALOG11_CROFF
#endif</v>
      </c>
      <c r="F80" s="6"/>
      <c r="G80" s="6"/>
      <c r="H80" s="8" t="str">
        <f t="shared" si="10"/>
        <v>#ifdef ANALOG11
#define ANALOG11_ADMUXREG (1&lt;&lt;11)
#define DIO77_ADMUXREG (1&lt;&lt;11)
#endif</v>
      </c>
      <c r="I80" s="13" t="str">
        <f t="shared" si="9"/>
        <v>#ifdef ANALOG11
mcu_config_analog(ANALOG11);
#endif</v>
      </c>
    </row>
    <row r="81" spans="1:9" ht="15" customHeight="1" x14ac:dyDescent="0.25">
      <c r="A81" s="13">
        <v>78</v>
      </c>
      <c r="B81" s="13" t="str">
        <f t="shared" si="0"/>
        <v>DIO78</v>
      </c>
      <c r="C81" s="13" t="s">
        <v>75</v>
      </c>
      <c r="D81" s="3">
        <v>12</v>
      </c>
      <c r="E81" s="6" t="str">
        <f t="shared" si="8"/>
        <v>#if (defined(ANALOG12_PORT) &amp;&amp; defined(ANALOG12_BIT))
#define ANALOG12 78
#define ANALOG12_APB2EN (__rccapb2gpioen__(ANALOG12_PORT))
#define ANALOG12_GPIO (__gpio__(ANALOG12_PORT))
#if (ANALOG12_BIT &lt; 8)
#define ANALOG12_CROFF ANALOG12_BIT
#define ANALOG12_CR CRL
#else
#define ANALOG12_CROFF (ANALOG12_BIT&amp;0x05)
#define ANALOG12_CR CRH
#endif
#define DIO78 78
#define DIO78_PORT ANALOG12_PORT
#define DIO78_BIT ANALOG12_BIT
#define DIO78_APB2EN ANALOG12_APB2EN
#define DIO78_GPIO ANALOG12_GPIO
#define DIO78_CR ANALOG12_CR
#define DIO78_CROFF ANALOG12_CROFF
#endif</v>
      </c>
      <c r="F81" s="6"/>
      <c r="G81" s="6"/>
      <c r="H81" s="8" t="str">
        <f t="shared" si="10"/>
        <v>#ifdef ANALOG12
#define ANALOG12_ADMUXREG (1&lt;&lt;12)
#define DIO78_ADMUXREG (1&lt;&lt;12)
#endif</v>
      </c>
      <c r="I81" s="13" t="str">
        <f t="shared" si="9"/>
        <v>#ifdef ANALOG12
mcu_config_analog(ANALOG12);
#endif</v>
      </c>
    </row>
    <row r="82" spans="1:9" ht="15" customHeight="1" x14ac:dyDescent="0.25">
      <c r="A82" s="13">
        <v>79</v>
      </c>
      <c r="B82" s="13" t="str">
        <f t="shared" si="0"/>
        <v>DIO79</v>
      </c>
      <c r="C82" s="13" t="s">
        <v>76</v>
      </c>
      <c r="D82" s="3">
        <v>13</v>
      </c>
      <c r="E82" s="6" t="str">
        <f t="shared" si="8"/>
        <v>#if (defined(ANALOG13_PORT) &amp;&amp; defined(ANALOG13_BIT))
#define ANALOG13 79
#define ANALOG13_APB2EN (__rccapb2gpioen__(ANALOG13_PORT))
#define ANALOG13_GPIO (__gpio__(ANALOG13_PORT))
#if (ANALOG13_BIT &lt; 8)
#define ANALOG13_CROFF ANALOG13_BIT
#define ANALOG13_CR CRL
#else
#define ANALOG13_CROFF (ANALOG13_BIT&amp;0x05)
#define ANALOG13_CR CRH
#endif
#define DIO79 79
#define DIO79_PORT ANALOG13_PORT
#define DIO79_BIT ANALOG13_BIT
#define DIO79_APB2EN ANALOG13_APB2EN
#define DIO79_GPIO ANALOG13_GPIO
#define DIO79_CR ANALOG13_CR
#define DIO79_CROFF ANALOG13_CROFF
#endif</v>
      </c>
      <c r="F82" s="6"/>
      <c r="G82" s="6"/>
      <c r="H82" s="8" t="str">
        <f t="shared" si="10"/>
        <v>#ifdef ANALOG13
#define ANALOG13_ADMUXREG (1&lt;&lt;13)
#define DIO79_ADMUXREG (1&lt;&lt;13)
#endif</v>
      </c>
      <c r="I82" s="13" t="str">
        <f t="shared" si="9"/>
        <v>#ifdef ANALOG13
mcu_config_analog(ANALOG13);
#endif</v>
      </c>
    </row>
    <row r="83" spans="1:9" ht="15" customHeight="1" x14ac:dyDescent="0.25">
      <c r="A83" s="13">
        <v>80</v>
      </c>
      <c r="B83" s="13" t="str">
        <f t="shared" si="0"/>
        <v>DIO80</v>
      </c>
      <c r="C83" s="13" t="s">
        <v>77</v>
      </c>
      <c r="D83" s="3">
        <v>14</v>
      </c>
      <c r="E83" s="6" t="str">
        <f t="shared" si="8"/>
        <v>#if (defined(ANALOG14_PORT) &amp;&amp; defined(ANALOG14_BIT))
#define ANALOG14 80
#define ANALOG14_APB2EN (__rccapb2gpioen__(ANALOG14_PORT))
#define ANALOG14_GPIO (__gpio__(ANALOG14_PORT))
#if (ANALOG14_BIT &lt; 8)
#define ANALOG14_CROFF ANALOG14_BIT
#define ANALOG14_CR CRL
#else
#define ANALOG14_CROFF (ANALOG14_BIT&amp;0x05)
#define ANALOG14_CR CRH
#endif
#define DIO80 80
#define DIO80_PORT ANALOG14_PORT
#define DIO80_BIT ANALOG14_BIT
#define DIO80_APB2EN ANALOG14_APB2EN
#define DIO80_GPIO ANALOG14_GPIO
#define DIO80_CR ANALOG14_CR
#define DIO80_CROFF ANALOG14_CROFF
#endif</v>
      </c>
      <c r="F83" s="6"/>
      <c r="G83" s="6"/>
      <c r="H83" s="8" t="str">
        <f t="shared" si="10"/>
        <v>#ifdef ANALOG14
#define ANALOG14_ADMUXREG (1&lt;&lt;14)
#define DIO80_ADMUXREG (1&lt;&lt;14)
#endif</v>
      </c>
      <c r="I83" s="13" t="str">
        <f t="shared" si="9"/>
        <v>#ifdef ANALOG14
mcu_config_analog(ANALOG14);
#endif</v>
      </c>
    </row>
    <row r="84" spans="1:9" ht="15" customHeight="1" x14ac:dyDescent="0.25">
      <c r="A84" s="13">
        <v>81</v>
      </c>
      <c r="B84" s="13" t="str">
        <f t="shared" si="0"/>
        <v>DIO81</v>
      </c>
      <c r="C84" s="13" t="s">
        <v>78</v>
      </c>
      <c r="D84" s="3">
        <v>15</v>
      </c>
      <c r="E84" s="6" t="str">
        <f t="shared" si="8"/>
        <v>#if (defined(ANALOG15_PORT) &amp;&amp; defined(ANALOG15_BIT))
#define ANALOG15 81
#define ANALOG15_APB2EN (__rccapb2gpioen__(ANALOG15_PORT))
#define ANALOG15_GPIO (__gpio__(ANALOG15_PORT))
#if (ANALOG15_BIT &lt; 8)
#define ANALOG15_CROFF ANALOG15_BIT
#define ANALOG15_CR CRL
#else
#define ANALOG15_CROFF (ANALOG15_BIT&amp;0x05)
#define ANALOG15_CR CRH
#endif
#define DIO81 81
#define DIO81_PORT ANALOG15_PORT
#define DIO81_BIT ANALOG15_BIT
#define DIO81_APB2EN ANALOG15_APB2EN
#define DIO81_GPIO ANALOG15_GPIO
#define DIO81_CR ANALOG15_CR
#define DIO81_CROFF ANALOG15_CROFF
#endif</v>
      </c>
      <c r="F84" s="6"/>
      <c r="G84" s="6"/>
      <c r="H84" s="8" t="str">
        <f t="shared" si="10"/>
        <v>#ifdef ANALOG15
#define ANALOG15_ADMUXREG (1&lt;&lt;15)
#define DIO81_ADMUXREG (1&lt;&lt;15)
#endif</v>
      </c>
      <c r="I84" s="13" t="str">
        <f t="shared" si="9"/>
        <v>#ifdef ANALOG15
mcu_config_analog(ANALOG15);
#endif</v>
      </c>
    </row>
    <row r="85" spans="1:9" ht="15" customHeight="1" x14ac:dyDescent="0.25">
      <c r="A85" s="13">
        <v>82</v>
      </c>
      <c r="B85" s="13" t="str">
        <f t="shared" si="0"/>
        <v>DIO82</v>
      </c>
      <c r="C85" s="15" t="s">
        <v>80</v>
      </c>
      <c r="D85" s="3">
        <v>0</v>
      </c>
      <c r="E85" s="6" t="str">
        <f t="shared" si="8"/>
        <v>#if (defined(DIN0_PORT) &amp;&amp; defined(DIN0_BIT))
#define DIN0 82
#define DIN0_APB2EN (__rccapb2gpioen__(DIN0_PORT))
#define DIN0_GPIO (__gpio__(DIN0_PORT))
#if (DIN0_BIT &lt; 8)
#define DIN0_CROFF DIN0_BIT
#define DIN0_CR CRL
#else
#define DIN0_CROFF (DIN0_BIT&amp;0x05)
#define DIN0_CR CRH
#endif
#define DIO82 82
#define DIO82_PORT DIN0_PORT
#define DIO82_BIT DIN0_BIT
#define DIO82_APB2EN DIN0_APB2EN
#define DIO82_GPIO DIN0_GPIO
#define DIO82_CR DIN0_CR
#define DIO82_CROFF DIN0_CROFF
#endif</v>
      </c>
      <c r="F85" s="8" t="str">
        <f>"#if (defined("&amp;C85&amp;"_ISR) &amp;&amp; defined("&amp;C85&amp;"))
#define "&amp;C85&amp;"_EXTIREG ("&amp;C85&amp;"_BIT &gt;&gt; 2)
#define "&amp;C85&amp;"_EXTIBITMASK (1&lt;&lt;"&amp;C85&amp;"_BIT)
#define "&amp;C85&amp;"_IRQ EXTIRQ("&amp;C85&amp;"_BIT)
#define "&amp;C85&amp;"_EXTIVAL ((EXTINT("&amp;C85&amp;"_PORT)) &lt;&lt; (("&amp;C85&amp;"_BIT &amp; 0x03)&lt;&lt;2))
#define "&amp;B85&amp;"_EXTIREG "&amp;C85&amp;"_EXTIREG
#define "&amp;B85&amp;"_EXTIVAL "&amp;C85&amp;"_EXTIVAL
#define "&amp;B85&amp;"_IRQ "&amp;C85&amp;"_IRQ
#define "&amp;B85&amp;"_EXTIBITMASK "&amp;C85&amp;"_EXTIBITMASK
#else
#define "&amp;C85&amp;"_EXTIMASK 0
#define "&amp;C85&amp;"_EXTIBITMASK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DIO82_EXTIREG DIN0_EXTIREG
#define DIO82_EXTIVAL DIN0_EXTIVAL
#define DIO82_IRQ DIN0_IRQ
#define DIO82_EXTIBITMASK DIN0_EXTIBITMASK
#else
#define DIN0_EXTIMASK 0
#define DIN0_EXTIBITMASK 0
#endif</v>
      </c>
      <c r="G85" s="6"/>
      <c r="H85" s="6"/>
      <c r="I85" s="13" t="str">
        <f t="shared" ref="I85:I92" si="11">"#ifdef "&amp;C85&amp;"
mcu_config_input("&amp;C85&amp;");
#ifdef "&amp;C85&amp;"_PULLUP
mcu_config_pullup("&amp;C85&amp;");
#endif
#ifdef "&amp;C85&amp;"_ISR
mcu_config_input_isr("&amp;C85&amp;");
#endif
#endif"</f>
        <v>#ifdef DIN0
mcu_config_input(DIN0);
#ifdef DIN0_PULLUP
mcu_config_pullup(DIN0);
#endif
#ifdef DIN0_ISR
mcu_config_input_isr(DIN0);
#endif
#endif</v>
      </c>
    </row>
    <row r="86" spans="1:9" ht="15" customHeight="1" x14ac:dyDescent="0.25">
      <c r="A86" s="13">
        <v>83</v>
      </c>
      <c r="B86" s="13" t="str">
        <f t="shared" si="0"/>
        <v>DIO83</v>
      </c>
      <c r="C86" s="15" t="s">
        <v>81</v>
      </c>
      <c r="D86" s="3">
        <v>1</v>
      </c>
      <c r="E86" s="6" t="str">
        <f t="shared" si="8"/>
        <v>#if (defined(DIN1_PORT) &amp;&amp; defined(DIN1_BIT))
#define DIN1 83
#define DIN1_APB2EN (__rccapb2gpioen__(DIN1_PORT))
#define DIN1_GPIO (__gpio__(DIN1_PORT))
#if (DIN1_BIT &lt; 8)
#define DIN1_CROFF DIN1_BIT
#define DIN1_CR CRL
#else
#define DIN1_CROFF (DIN1_BIT&amp;0x05)
#define DIN1_CR CRH
#endif
#define DIO83 83
#define DIO83_PORT DIN1_PORT
#define DIO83_BIT DIN1_BIT
#define DIO83_APB2EN DIN1_APB2EN
#define DIO83_GPIO DIN1_GPIO
#define DIO83_CR DIN1_CR
#define DIO83_CROFF DIN1_CROFF
#endif</v>
      </c>
      <c r="F86" s="8" t="str">
        <f t="shared" ref="F86:F92" si="12">"#if (defined("&amp;C86&amp;"_ISR) &amp;&amp; defined("&amp;C86&amp;"))
#define "&amp;C86&amp;"_EXTIREG ("&amp;C86&amp;"_BIT &gt;&gt; 2)
#define "&amp;C86&amp;"_EXTIBITMASK (1&lt;&lt;"&amp;C86&amp;"_BIT)
#define "&amp;C86&amp;"_IRQ EXTIRQ("&amp;C86&amp;"_BIT)
#define "&amp;C86&amp;"_EXTIVAL ((EXTINT("&amp;C86&amp;"_PORT)) &lt;&lt; (("&amp;C86&amp;"_BIT &amp; 0x03)&lt;&lt;2))
#define "&amp;B86&amp;"_EXTIREG "&amp;C86&amp;"_EXTIREG
#define "&amp;B86&amp;"_EXTIVAL "&amp;C86&amp;"_EXTIVAL
#define "&amp;B86&amp;"_IRQ "&amp;C86&amp;"_IRQ
#define "&amp;B86&amp;"_EXTIBITMASK "&amp;C86&amp;"_EXTIBITMASK
#else
#define "&amp;C86&amp;"_EXTIMASK 0
#define "&amp;C86&amp;"_EXTIBITMASK 0
#endif"</f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DIO83_EXTIREG DIN1_EXTIREG
#define DIO83_EXTIVAL DIN1_EXTIVAL
#define DIO83_IRQ DIN1_IRQ
#define DIO83_EXTIBITMASK DIN1_EXTIBITMASK
#else
#define DIN1_EXTIMASK 0
#define DIN1_EXTIBITMASK 0
#endif</v>
      </c>
      <c r="G86" s="6"/>
      <c r="H86" s="6"/>
      <c r="I86" s="13" t="str">
        <f t="shared" si="11"/>
        <v>#ifdef DIN1
mcu_config_input(DIN1);
#ifdef DIN1_PULLUP
mcu_config_pullup(DIN1);
#endif
#ifdef DIN1_ISR
mcu_config_input_isr(DIN1);
#endif
#endif</v>
      </c>
    </row>
    <row r="87" spans="1:9" ht="15" customHeight="1" x14ac:dyDescent="0.25">
      <c r="A87" s="13">
        <v>84</v>
      </c>
      <c r="B87" s="13" t="str">
        <f t="shared" si="0"/>
        <v>DIO84</v>
      </c>
      <c r="C87" s="15" t="s">
        <v>82</v>
      </c>
      <c r="D87" s="3">
        <v>2</v>
      </c>
      <c r="E87" s="6" t="str">
        <f t="shared" si="8"/>
        <v>#if (defined(DIN2_PORT) &amp;&amp; defined(DIN2_BIT))
#define DIN2 84
#define DIN2_APB2EN (__rccapb2gpioen__(DIN2_PORT))
#define DIN2_GPIO (__gpio__(DIN2_PORT))
#if (DIN2_BIT &lt; 8)
#define DIN2_CROFF DIN2_BIT
#define DIN2_CR CRL
#else
#define DIN2_CROFF (DIN2_BIT&amp;0x05)
#define DIN2_CR CRH
#endif
#define DIO84 84
#define DIO84_PORT DIN2_PORT
#define DIO84_BIT DIN2_BIT
#define DIO84_APB2EN DIN2_APB2EN
#define DIO84_GPIO DIN2_GPIO
#define DIO84_CR DIN2_CR
#define DIO84_CROFF DIN2_CROFF
#endif</v>
      </c>
      <c r="F87" s="8" t="str">
        <f t="shared" si="12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DIO84_EXTIREG DIN2_EXTIREG
#define DIO84_EXTIVAL DIN2_EXTIVAL
#define DIO84_IRQ DIN2_IRQ
#define DIO84_EXTIBITMASK DIN2_EXTIBITMASK
#else
#define DIN2_EXTIMASK 0
#define DIN2_EXTIBITMASK 0
#endif</v>
      </c>
      <c r="G87" s="6"/>
      <c r="H87" s="6"/>
      <c r="I87" s="13" t="str">
        <f t="shared" si="11"/>
        <v>#ifdef DIN2
mcu_config_input(DIN2);
#ifdef DIN2_PULLUP
mcu_config_pullup(DIN2);
#endif
#ifdef DIN2_ISR
mcu_config_input_isr(DIN2);
#endif
#endif</v>
      </c>
    </row>
    <row r="88" spans="1:9" ht="15" customHeight="1" x14ac:dyDescent="0.25">
      <c r="A88" s="13">
        <v>85</v>
      </c>
      <c r="B88" s="13" t="str">
        <f t="shared" si="0"/>
        <v>DIO85</v>
      </c>
      <c r="C88" s="15" t="s">
        <v>83</v>
      </c>
      <c r="D88" s="3">
        <v>3</v>
      </c>
      <c r="E88" s="6" t="str">
        <f t="shared" si="8"/>
        <v>#if (defined(DIN3_PORT) &amp;&amp; defined(DIN3_BIT))
#define DIN3 85
#define DIN3_APB2EN (__rccapb2gpioen__(DIN3_PORT))
#define DIN3_GPIO (__gpio__(DIN3_PORT))
#if (DIN3_BIT &lt; 8)
#define DIN3_CROFF DIN3_BIT
#define DIN3_CR CRL
#else
#define DIN3_CROFF (DIN3_BIT&amp;0x05)
#define DIN3_CR CRH
#endif
#define DIO85 85
#define DIO85_PORT DIN3_PORT
#define DIO85_BIT DIN3_BIT
#define DIO85_APB2EN DIN3_APB2EN
#define DIO85_GPIO DIN3_GPIO
#define DIO85_CR DIN3_CR
#define DIO85_CROFF DIN3_CROFF
#endif</v>
      </c>
      <c r="F88" s="8" t="str">
        <f t="shared" si="12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DIO85_EXTIREG DIN3_EXTIREG
#define DIO85_EXTIVAL DIN3_EXTIVAL
#define DIO85_IRQ DIN3_IRQ
#define DIO85_EXTIBITMASK DIN3_EXTIBITMASK
#else
#define DIN3_EXTIMASK 0
#define DIN3_EXTIBITMASK 0
#endif</v>
      </c>
      <c r="G88" s="6"/>
      <c r="H88" s="6"/>
      <c r="I88" s="13" t="str">
        <f t="shared" si="11"/>
        <v>#ifdef DIN3
mcu_config_input(DIN3);
#ifdef DIN3_PULLUP
mcu_config_pullup(DIN3);
#endif
#ifdef DIN3_ISR
mcu_config_input_isr(DIN3);
#endif
#endif</v>
      </c>
    </row>
    <row r="89" spans="1:9" ht="15" customHeight="1" x14ac:dyDescent="0.25">
      <c r="A89" s="13">
        <v>86</v>
      </c>
      <c r="B89" s="13" t="str">
        <f t="shared" si="0"/>
        <v>DIO86</v>
      </c>
      <c r="C89" s="15" t="s">
        <v>84</v>
      </c>
      <c r="D89" s="3">
        <v>4</v>
      </c>
      <c r="E89" s="6" t="str">
        <f t="shared" si="8"/>
        <v>#if (defined(DIN4_PORT) &amp;&amp; defined(DIN4_BIT))
#define DIN4 86
#define DIN4_APB2EN (__rccapb2gpioen__(DIN4_PORT))
#define DIN4_GPIO (__gpio__(DIN4_PORT))
#if (DIN4_BIT &lt; 8)
#define DIN4_CROFF DIN4_BIT
#define DIN4_CR CRL
#else
#define DIN4_CROFF (DIN4_BIT&amp;0x05)
#define DIN4_CR CRH
#endif
#define DIO86 86
#define DIO86_PORT DIN4_PORT
#define DIO86_BIT DIN4_BIT
#define DIO86_APB2EN DIN4_APB2EN
#define DIO86_GPIO DIN4_GPIO
#define DIO86_CR DIN4_CR
#define DIO86_CROFF DIN4_CROFF
#endif</v>
      </c>
      <c r="F89" s="8" t="str">
        <f t="shared" si="12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DIO86_EXTIREG DIN4_EXTIREG
#define DIO86_EXTIVAL DIN4_EXTIVAL
#define DIO86_IRQ DIN4_IRQ
#define DIO86_EXTIBITMASK DIN4_EXTIBITMASK
#else
#define DIN4_EXTIMASK 0
#define DIN4_EXTIBITMASK 0
#endif</v>
      </c>
      <c r="G89" s="6"/>
      <c r="H89" s="6"/>
      <c r="I89" s="13" t="str">
        <f t="shared" si="11"/>
        <v>#ifdef DIN4
mcu_config_input(DIN4);
#ifdef DIN4_PULLUP
mcu_config_pullup(DIN4);
#endif
#ifdef DIN4_ISR
mcu_config_input_isr(DIN4);
#endif
#endif</v>
      </c>
    </row>
    <row r="90" spans="1:9" ht="15" customHeight="1" x14ac:dyDescent="0.25">
      <c r="A90" s="13">
        <v>87</v>
      </c>
      <c r="B90" s="13" t="str">
        <f t="shared" si="0"/>
        <v>DIO87</v>
      </c>
      <c r="C90" s="15" t="s">
        <v>85</v>
      </c>
      <c r="D90" s="3">
        <v>5</v>
      </c>
      <c r="E90" s="6" t="str">
        <f t="shared" si="8"/>
        <v>#if (defined(DIN5_PORT) &amp;&amp; defined(DIN5_BIT))
#define DIN5 87
#define DIN5_APB2EN (__rccapb2gpioen__(DIN5_PORT))
#define DIN5_GPIO (__gpio__(DIN5_PORT))
#if (DIN5_BIT &lt; 8)
#define DIN5_CROFF DIN5_BIT
#define DIN5_CR CRL
#else
#define DIN5_CROFF (DIN5_BIT&amp;0x05)
#define DIN5_CR CRH
#endif
#define DIO87 87
#define DIO87_PORT DIN5_PORT
#define DIO87_BIT DIN5_BIT
#define DIO87_APB2EN DIN5_APB2EN
#define DIO87_GPIO DIN5_GPIO
#define DIO87_CR DIN5_CR
#define DIO87_CROFF DIN5_CROFF
#endif</v>
      </c>
      <c r="F90" s="8" t="str">
        <f t="shared" si="12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DIO87_EXTIREG DIN5_EXTIREG
#define DIO87_EXTIVAL DIN5_EXTIVAL
#define DIO87_IRQ DIN5_IRQ
#define DIO87_EXTIBITMASK DIN5_EXTIBITMASK
#else
#define DIN5_EXTIMASK 0
#define DIN5_EXTIBITMASK 0
#endif</v>
      </c>
      <c r="G90" s="6"/>
      <c r="H90" s="6"/>
      <c r="I90" s="13" t="str">
        <f t="shared" si="11"/>
        <v>#ifdef DIN5
mcu_config_input(DIN5);
#ifdef DIN5_PULLUP
mcu_config_pullup(DIN5);
#endif
#ifdef DIN5_ISR
mcu_config_input_isr(DIN5);
#endif
#endif</v>
      </c>
    </row>
    <row r="91" spans="1:9" ht="15" customHeight="1" x14ac:dyDescent="0.25">
      <c r="A91" s="13">
        <v>88</v>
      </c>
      <c r="B91" s="13" t="str">
        <f t="shared" si="0"/>
        <v>DIO88</v>
      </c>
      <c r="C91" s="15" t="s">
        <v>86</v>
      </c>
      <c r="D91" s="3">
        <v>6</v>
      </c>
      <c r="E91" s="6" t="str">
        <f t="shared" si="8"/>
        <v>#if (defined(DIN6_PORT) &amp;&amp; defined(DIN6_BIT))
#define DIN6 88
#define DIN6_APB2EN (__rccapb2gpioen__(DIN6_PORT))
#define DIN6_GPIO (__gpio__(DIN6_PORT))
#if (DIN6_BIT &lt; 8)
#define DIN6_CROFF DIN6_BIT
#define DIN6_CR CRL
#else
#define DIN6_CROFF (DIN6_BIT&amp;0x05)
#define DIN6_CR CRH
#endif
#define DIO88 88
#define DIO88_PORT DIN6_PORT
#define DIO88_BIT DIN6_BIT
#define DIO88_APB2EN DIN6_APB2EN
#define DIO88_GPIO DIN6_GPIO
#define DIO88_CR DIN6_CR
#define DIO88_CROFF DIN6_CROFF
#endif</v>
      </c>
      <c r="F91" s="8" t="str">
        <f t="shared" si="12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DIO88_EXTIREG DIN6_EXTIREG
#define DIO88_EXTIVAL DIN6_EXTIVAL
#define DIO88_IRQ DIN6_IRQ
#define DIO88_EXTIBITMASK DIN6_EXTIBITMASK
#else
#define DIN6_EXTIMASK 0
#define DIN6_EXTIBITMASK 0
#endif</v>
      </c>
      <c r="G91" s="6"/>
      <c r="H91" s="6"/>
      <c r="I91" s="13" t="str">
        <f t="shared" si="11"/>
        <v>#ifdef DIN6
mcu_config_input(DIN6);
#ifdef DIN6_PULLUP
mcu_config_pullup(DIN6);
#endif
#ifdef DIN6_ISR
mcu_config_input_isr(DIN6);
#endif
#endif</v>
      </c>
    </row>
    <row r="92" spans="1:9" ht="15" customHeight="1" x14ac:dyDescent="0.25">
      <c r="A92" s="13">
        <v>89</v>
      </c>
      <c r="B92" s="13" t="str">
        <f t="shared" si="0"/>
        <v>DIO89</v>
      </c>
      <c r="C92" s="15" t="s">
        <v>87</v>
      </c>
      <c r="D92" s="3">
        <v>7</v>
      </c>
      <c r="E92" s="6" t="str">
        <f t="shared" si="8"/>
        <v>#if (defined(DIN7_PORT) &amp;&amp; defined(DIN7_BIT))
#define DIN7 89
#define DIN7_APB2EN (__rccapb2gpioen__(DIN7_PORT))
#define DIN7_GPIO (__gpio__(DIN7_PORT))
#if (DIN7_BIT &lt; 8)
#define DIN7_CROFF DIN7_BIT
#define DIN7_CR CRL
#else
#define DIN7_CROFF (DIN7_BIT&amp;0x05)
#define DIN7_CR CRH
#endif
#define DIO89 89
#define DIO89_PORT DIN7_PORT
#define DIO89_BIT DIN7_BIT
#define DIO89_APB2EN DIN7_APB2EN
#define DIO89_GPIO DIN7_GPIO
#define DIO89_CR DIN7_CR
#define DIO89_CROFF DIN7_CROFF
#endif</v>
      </c>
      <c r="F92" s="8" t="str">
        <f t="shared" si="12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DIO89_EXTIREG DIN7_EXTIREG
#define DIO89_EXTIVAL DIN7_EXTIVAL
#define DIO89_IRQ DIN7_IRQ
#define DIO89_EXTIBITMASK DIN7_EXTIBITMASK
#else
#define DIN7_EXTIMASK 0
#define DIN7_EXTIBITMASK 0
#endif</v>
      </c>
      <c r="G92" s="6"/>
      <c r="H92" s="6"/>
      <c r="I92" s="13" t="str">
        <f t="shared" si="11"/>
        <v>#ifdef DIN7
mcu_config_input(DIN7);
#ifdef DIN7_PULLUP
mcu_config_pullup(DIN7);
#endif
#ifdef DIN7_ISR
mcu_config_input_isr(DIN7);
#endif
#endif</v>
      </c>
    </row>
    <row r="93" spans="1:9" ht="15" customHeight="1" x14ac:dyDescent="0.25">
      <c r="A93" s="13">
        <v>90</v>
      </c>
      <c r="B93" s="13" t="str">
        <f t="shared" si="0"/>
        <v>DIO90</v>
      </c>
      <c r="C93" s="15" t="s">
        <v>88</v>
      </c>
      <c r="D93" s="3">
        <v>8</v>
      </c>
      <c r="E93" s="6" t="str">
        <f t="shared" si="8"/>
        <v>#if (defined(DIN8_PORT) &amp;&amp; defined(DIN8_BIT))
#define DIN8 90
#define DIN8_APB2EN (__rccapb2gpioen__(DIN8_PORT))
#define DIN8_GPIO (__gpio__(DIN8_PORT))
#if (DIN8_BIT &lt; 8)
#define DIN8_CROFF DIN8_BIT
#define DIN8_CR CRL
#else
#define DIN8_CROFF (DIN8_BIT&amp;0x05)
#define DIN8_CR CRH
#endif
#define DIO90 90
#define DIO90_PORT DIN8_PORT
#define DIO90_BIT DIN8_BIT
#define DIO90_APB2EN DIN8_APB2EN
#define DIO90_GPIO DIN8_GPIO
#define DIO90_CR DIN8_CR
#define DIO90_CROFF DIN8_CROFF
#endif</v>
      </c>
      <c r="F93" s="8"/>
      <c r="G93" s="6"/>
      <c r="H93" s="6"/>
      <c r="I93" s="13" t="str">
        <f t="shared" ref="I93:I100" si="13">"#ifdef "&amp;C93&amp;"
mcu_config_input("&amp;C93&amp;");
#ifdef "&amp;C93&amp;"_PULLUP
mcu_config_pullup("&amp;C93&amp;");
#endif
#endif"</f>
        <v>#ifdef DIN8
mcu_config_input(DIN8);
#ifdef DIN8_PULLUP
mcu_config_pullup(DIN8);
#endif
#endif</v>
      </c>
    </row>
    <row r="94" spans="1:9" ht="15" customHeight="1" x14ac:dyDescent="0.25">
      <c r="A94" s="13">
        <v>91</v>
      </c>
      <c r="B94" s="13" t="str">
        <f t="shared" si="0"/>
        <v>DIO91</v>
      </c>
      <c r="C94" s="15" t="s">
        <v>89</v>
      </c>
      <c r="D94" s="3">
        <v>9</v>
      </c>
      <c r="E94" s="6" t="str">
        <f t="shared" si="8"/>
        <v>#if (defined(DIN9_PORT) &amp;&amp; defined(DIN9_BIT))
#define DIN9 91
#define DIN9_APB2EN (__rccapb2gpioen__(DIN9_PORT))
#define DIN9_GPIO (__gpio__(DIN9_PORT))
#if (DIN9_BIT &lt; 8)
#define DIN9_CROFF DIN9_BIT
#define DIN9_CR CRL
#else
#define DIN9_CROFF (DIN9_BIT&amp;0x05)
#define DIN9_CR CRH
#endif
#define DIO91 91
#define DIO91_PORT DIN9_PORT
#define DIO91_BIT DIN9_BIT
#define DIO91_APB2EN DIN9_APB2EN
#define DIO91_GPIO DIN9_GPIO
#define DIO91_CR DIN9_CR
#define DIO91_CROFF DIN9_CROFF
#endif</v>
      </c>
      <c r="F94" s="6"/>
      <c r="G94" s="6"/>
      <c r="H94" s="6"/>
      <c r="I94" s="13" t="str">
        <f t="shared" si="13"/>
        <v>#ifdef DIN9
mcu_config_input(DIN9);
#ifdef DIN9_PULLUP
mcu_config_pullup(DIN9);
#endif
#endif</v>
      </c>
    </row>
    <row r="95" spans="1:9" ht="15" customHeight="1" x14ac:dyDescent="0.25">
      <c r="A95" s="13">
        <v>92</v>
      </c>
      <c r="B95" s="13" t="str">
        <f t="shared" si="0"/>
        <v>DIO92</v>
      </c>
      <c r="C95" s="15" t="s">
        <v>90</v>
      </c>
      <c r="D95" s="3">
        <v>10</v>
      </c>
      <c r="E95" s="6" t="str">
        <f t="shared" si="8"/>
        <v>#if (defined(DIN10_PORT) &amp;&amp; defined(DIN10_BIT))
#define DIN10 92
#define DIN10_APB2EN (__rccapb2gpioen__(DIN10_PORT))
#define DIN10_GPIO (__gpio__(DIN10_PORT))
#if (DIN10_BIT &lt; 8)
#define DIN10_CROFF DIN10_BIT
#define DIN10_CR CRL
#else
#define DIN10_CROFF (DIN10_BIT&amp;0x05)
#define DIN10_CR CRH
#endif
#define DIO92 92
#define DIO92_PORT DIN10_PORT
#define DIO92_BIT DIN10_BIT
#define DIO92_APB2EN DIN10_APB2EN
#define DIO92_GPIO DIN10_GPIO
#define DIO92_CR DIN10_CR
#define DIO92_CROFF DIN10_CROFF
#endif</v>
      </c>
      <c r="F95" s="6"/>
      <c r="G95" s="6"/>
      <c r="H95" s="6"/>
      <c r="I95" s="13" t="str">
        <f t="shared" si="13"/>
        <v>#ifdef DIN10
mcu_config_input(DIN10);
#ifdef DIN10_PULLUP
mcu_config_pullup(DIN10);
#endif
#endif</v>
      </c>
    </row>
    <row r="96" spans="1:9" ht="15" customHeight="1" x14ac:dyDescent="0.25">
      <c r="A96" s="13">
        <v>93</v>
      </c>
      <c r="B96" s="13" t="str">
        <f t="shared" si="0"/>
        <v>DIO93</v>
      </c>
      <c r="C96" s="15" t="s">
        <v>91</v>
      </c>
      <c r="D96" s="3">
        <v>11</v>
      </c>
      <c r="E96" s="6" t="str">
        <f t="shared" si="8"/>
        <v>#if (defined(DIN11_PORT) &amp;&amp; defined(DIN11_BIT))
#define DIN11 93
#define DIN11_APB2EN (__rccapb2gpioen__(DIN11_PORT))
#define DIN11_GPIO (__gpio__(DIN11_PORT))
#if (DIN11_BIT &lt; 8)
#define DIN11_CROFF DIN11_BIT
#define DIN11_CR CRL
#else
#define DIN11_CROFF (DIN11_BIT&amp;0x05)
#define DIN11_CR CRH
#endif
#define DIO93 93
#define DIO93_PORT DIN11_PORT
#define DIO93_BIT DIN11_BIT
#define DIO93_APB2EN DIN11_APB2EN
#define DIO93_GPIO DIN11_GPIO
#define DIO93_CR DIN11_CR
#define DIO93_CROFF DIN11_CROFF
#endif</v>
      </c>
      <c r="F96" s="6"/>
      <c r="G96" s="6"/>
      <c r="H96" s="6"/>
      <c r="I96" s="13" t="str">
        <f t="shared" si="13"/>
        <v>#ifdef DIN11
mcu_config_input(DIN11);
#ifdef DIN11_PULLUP
mcu_config_pullup(DIN11);
#endif
#endif</v>
      </c>
    </row>
    <row r="97" spans="1:9" ht="15" customHeight="1" x14ac:dyDescent="0.25">
      <c r="A97" s="13">
        <v>94</v>
      </c>
      <c r="B97" s="13" t="str">
        <f t="shared" ref="B97:B100" si="14">"DIO"&amp;A97</f>
        <v>DIO94</v>
      </c>
      <c r="C97" s="15" t="s">
        <v>92</v>
      </c>
      <c r="D97" s="3">
        <v>12</v>
      </c>
      <c r="E97" s="6" t="str">
        <f t="shared" si="8"/>
        <v>#if (defined(DIN12_PORT) &amp;&amp; defined(DIN12_BIT))
#define DIN12 94
#define DIN12_APB2EN (__rccapb2gpioen__(DIN12_PORT))
#define DIN12_GPIO (__gpio__(DIN12_PORT))
#if (DIN12_BIT &lt; 8)
#define DIN12_CROFF DIN12_BIT
#define DIN12_CR CRL
#else
#define DIN12_CROFF (DIN12_BIT&amp;0x05)
#define DIN12_CR CRH
#endif
#define DIO94 94
#define DIO94_PORT DIN12_PORT
#define DIO94_BIT DIN12_BIT
#define DIO94_APB2EN DIN12_APB2EN
#define DIO94_GPIO DIN12_GPIO
#define DIO94_CR DIN12_CR
#define DIO94_CROFF DIN12_CROFF
#endif</v>
      </c>
      <c r="F97" s="6"/>
      <c r="G97" s="6"/>
      <c r="H97" s="6"/>
      <c r="I97" s="13" t="str">
        <f t="shared" si="13"/>
        <v>#ifdef DIN12
mcu_config_input(DIN12);
#ifdef DIN12_PULLUP
mcu_config_pullup(DIN12);
#endif
#endif</v>
      </c>
    </row>
    <row r="98" spans="1:9" ht="15" customHeight="1" x14ac:dyDescent="0.25">
      <c r="A98" s="13">
        <v>95</v>
      </c>
      <c r="B98" s="13" t="str">
        <f t="shared" si="14"/>
        <v>DIO95</v>
      </c>
      <c r="C98" s="15" t="s">
        <v>93</v>
      </c>
      <c r="D98" s="3">
        <v>13</v>
      </c>
      <c r="E98" s="6" t="str">
        <f t="shared" si="8"/>
        <v>#if (defined(DIN13_PORT) &amp;&amp; defined(DIN13_BIT))
#define DIN13 95
#define DIN13_APB2EN (__rccapb2gpioen__(DIN13_PORT))
#define DIN13_GPIO (__gpio__(DIN13_PORT))
#if (DIN13_BIT &lt; 8)
#define DIN13_CROFF DIN13_BIT
#define DIN13_CR CRL
#else
#define DIN13_CROFF (DIN13_BIT&amp;0x05)
#define DIN13_CR CRH
#endif
#define DIO95 95
#define DIO95_PORT DIN13_PORT
#define DIO95_BIT DIN13_BIT
#define DIO95_APB2EN DIN13_APB2EN
#define DIO95_GPIO DIN13_GPIO
#define DIO95_CR DIN13_CR
#define DIO95_CROFF DIN13_CROFF
#endif</v>
      </c>
      <c r="F98" s="6"/>
      <c r="G98" s="6"/>
      <c r="H98" s="6"/>
      <c r="I98" s="13" t="str">
        <f t="shared" si="13"/>
        <v>#ifdef DIN13
mcu_config_input(DIN13);
#ifdef DIN13_PULLUP
mcu_config_pullup(DIN13);
#endif
#endif</v>
      </c>
    </row>
    <row r="99" spans="1:9" ht="15" customHeight="1" x14ac:dyDescent="0.25">
      <c r="A99" s="13">
        <v>96</v>
      </c>
      <c r="B99" s="13" t="str">
        <f t="shared" si="14"/>
        <v>DIO96</v>
      </c>
      <c r="C99" s="15" t="s">
        <v>94</v>
      </c>
      <c r="D99" s="3">
        <v>14</v>
      </c>
      <c r="E99" s="6" t="str">
        <f t="shared" si="8"/>
        <v>#if (defined(DIN14_PORT) &amp;&amp; defined(DIN14_BIT))
#define DIN14 96
#define DIN14_APB2EN (__rccapb2gpioen__(DIN14_PORT))
#define DIN14_GPIO (__gpio__(DIN14_PORT))
#if (DIN14_BIT &lt; 8)
#define DIN14_CROFF DIN14_BIT
#define DIN14_CR CRL
#else
#define DIN14_CROFF (DIN14_BIT&amp;0x05)
#define DIN14_CR CRH
#endif
#define DIO96 96
#define DIO96_PORT DIN14_PORT
#define DIO96_BIT DIN14_BIT
#define DIO96_APB2EN DIN14_APB2EN
#define DIO96_GPIO DIN14_GPIO
#define DIO96_CR DIN14_CR
#define DIO96_CROFF DIN14_CROFF
#endif</v>
      </c>
      <c r="F99" s="6"/>
      <c r="G99" s="6"/>
      <c r="H99" s="6"/>
      <c r="I99" s="13" t="str">
        <f t="shared" si="13"/>
        <v>#ifdef DIN14
mcu_config_input(DIN14);
#ifdef DIN14_PULLUP
mcu_config_pullup(DIN14);
#endif
#endif</v>
      </c>
    </row>
    <row r="100" spans="1:9" ht="15" customHeight="1" x14ac:dyDescent="0.25">
      <c r="A100" s="13">
        <v>97</v>
      </c>
      <c r="B100" s="13" t="str">
        <f t="shared" si="14"/>
        <v>DIO97</v>
      </c>
      <c r="C100" s="15" t="s">
        <v>95</v>
      </c>
      <c r="D100" s="3">
        <v>15</v>
      </c>
      <c r="E100" s="6" t="str">
        <f t="shared" si="8"/>
        <v>#if (defined(DIN15_PORT) &amp;&amp; defined(DIN15_BIT))
#define DIN15 97
#define DIN15_APB2EN (__rccapb2gpioen__(DIN15_PORT))
#define DIN15_GPIO (__gpio__(DIN15_PORT))
#if (DIN15_BIT &lt; 8)
#define DIN15_CROFF DIN15_BIT
#define DIN15_CR CRL
#else
#define DIN15_CROFF (DIN15_BIT&amp;0x05)
#define DIN15_CR CRH
#endif
#define DIO97 97
#define DIO97_PORT DIN15_PORT
#define DIO97_BIT DIN15_BIT
#define DIO97_APB2EN DIN15_APB2EN
#define DIO97_GPIO DIN15_GPIO
#define DIO97_CR DIN15_CR
#define DIO97_CROFF DIN15_CROFF
#endif</v>
      </c>
      <c r="F100" s="6"/>
      <c r="G100" s="6"/>
      <c r="H100" s="6"/>
      <c r="I100" s="13" t="str">
        <f t="shared" si="13"/>
        <v>#ifdef DIN15
mcu_config_input(DIN15);
#ifdef DIN15_PULLUP
mcu_config_pullup(DIN15);
#endif
#endif</v>
      </c>
    </row>
    <row r="101" spans="1:9" ht="15" customHeight="1" x14ac:dyDescent="0.25">
      <c r="A101" s="13">
        <v>98</v>
      </c>
      <c r="B101" s="13" t="str">
        <f>"DIO"&amp;A101</f>
        <v>DIO98</v>
      </c>
      <c r="C101" s="13" t="s">
        <v>33</v>
      </c>
      <c r="D101" s="3">
        <v>0</v>
      </c>
      <c r="E101" s="6" t="str">
        <f>"#if (defined("&amp;C101&amp;"_PORT) &amp;&amp; defined("&amp;C101&amp;"_BIT))
#define "&amp;C101&amp;" "&amp;A101&amp;"
#define "&amp;C101&amp;"_APB2EN (__rccapb2gpioen__("&amp;C101&amp;"_PORT))
#define "&amp;C101&amp;"_GPIO (__gpio__("&amp;C101&amp;"_PORT))
#if ("&amp;C101&amp;"_BIT &lt; 8)
#define "&amp;C101&amp;"_CROFF "&amp;C101&amp;"_BIT
#define "&amp;C101&amp;"_CR CRL
#else
#define "&amp;C101&amp;"_CROFF ("&amp;C101&amp;"_BIT&amp;0x05)
#define "&amp;C101&amp;"_CR CRH
#endif
#define "&amp;B101&amp;" "&amp;A101&amp;"
#define "&amp;B101&amp;"_PORT "&amp;C101&amp;"_PORT
#define "&amp;B101&amp;"_BIT "&amp;C101&amp;"_BIT
#define "&amp;B101&amp;"_APB2EN "&amp;C101&amp;"_APB2EN
#define "&amp;B101&amp;"_GPIO "&amp;C101&amp;"_GPIO
#define "&amp;B101&amp;"_CR "&amp;C101&amp;"_CR
#define "&amp;B101&amp;"_CROFF "&amp;C101&amp;"_CROFF
#endif"</f>
        <v>#if (defined(TX_PORT) &amp;&amp; defined(TX_BIT))
#define TX 98
#define TX_APB2EN (__rccapb2gpioen__(TX_PORT))
#define TX_GPIO (__gpio__(TX_PORT))
#if (TX_BIT &lt; 8)
#define TX_CROFF TX_BIT
#define TX_CR CRL
#else
#define TX_CROFF (TX_BIT&amp;0x05)
#define TX_CR CRH
#endif
#define DIO98 98
#define DIO98_PORT TX_PORT
#define DIO98_BIT TX_BIT
#define DIO98_APB2EN TX_APB2EN
#define DIO98_GPIO TX_GPIO
#define DIO98_CR TX_CR
#define DIO98_CROFF TX_CROFF
#endif</v>
      </c>
      <c r="F101" s="6"/>
      <c r="G101" s="6"/>
      <c r="H101" s="6"/>
      <c r="I101" s="13" t="str">
        <f t="shared" ref="I101" si="15">"#ifdef "&amp;C101&amp;"
mcu_config_output("&amp;C101&amp;");
#endif"</f>
        <v>#ifdef TX
mcu_config_output(TX);
#endif</v>
      </c>
    </row>
    <row r="102" spans="1:9" ht="15" customHeight="1" x14ac:dyDescent="0.25">
      <c r="A102" s="13">
        <v>99</v>
      </c>
      <c r="B102" s="13" t="str">
        <f>"DIO"&amp;A102</f>
        <v>DIO99</v>
      </c>
      <c r="C102" s="13" t="s">
        <v>79</v>
      </c>
      <c r="D102" s="7">
        <v>1</v>
      </c>
      <c r="E102" s="6" t="str">
        <f>"#if (defined("&amp;C102&amp;"_PORT) &amp;&amp; defined("&amp;C102&amp;"_BIT))
#define "&amp;C102&amp;" "&amp;A102&amp;"
#define "&amp;C102&amp;"_APB2EN (__rccapb2gpioen__("&amp;C102&amp;"_PORT))
#define "&amp;C102&amp;"_GPIO (__gpio__("&amp;C102&amp;"_PORT))
#if ("&amp;C102&amp;"_BIT &lt; 8)
#define "&amp;C102&amp;"_CROFF "&amp;C102&amp;"_BIT
#define "&amp;C102&amp;"_CR CRL
#else
#define "&amp;C102&amp;"_CROFF ("&amp;C102&amp;"_BIT&amp;0x05)
#define "&amp;C102&amp;"_CR CRH
#endif
#define "&amp;B102&amp;" "&amp;A102&amp;"
#define "&amp;B102&amp;"_PORT "&amp;C102&amp;"_PORT
#define "&amp;B102&amp;"_BIT "&amp;C102&amp;"_BIT
#define "&amp;B102&amp;"_APB2EN "&amp;C102&amp;"_APB2EN
#define "&amp;B102&amp;"_GPIO "&amp;C102&amp;"_GPIO
#define "&amp;B102&amp;"_CR "&amp;C102&amp;"_CR
#define "&amp;B102&amp;"_CROFF "&amp;C102&amp;"_CROFF
#endif"</f>
        <v>#if (defined(RX_PORT) &amp;&amp; defined(RX_BIT))
#define RX 99
#define RX_APB2EN (__rccapb2gpioen__(RX_PORT))
#define RX_GPIO (__gpio__(RX_PORT))
#if (RX_BIT &lt; 8)
#define RX_CROFF RX_BIT
#define RX_CR CRL
#else
#define RX_CROFF (RX_BIT&amp;0x05)
#define RX_CR CRH
#endif
#define DIO99 99
#define DIO99_PORT RX_PORT
#define DIO99_BIT RX_BIT
#define DIO99_APB2EN RX_APB2EN
#define DIO99_GPIO RX_GPIO
#define DIO99_CR RX_CR
#define DIO99_CROFF RX_CROFF
#endif</v>
      </c>
      <c r="F102" s="6"/>
      <c r="G102" s="6"/>
      <c r="H102" s="6"/>
      <c r="I102" s="13" t="str">
        <f>"#ifdef "&amp;C102&amp;"
mcu_config_input("&amp;C102&amp;");
#endif"</f>
        <v>#ifdef RX
mcu_config_input(RX);
#endif</v>
      </c>
    </row>
    <row r="103" spans="1:9" ht="15" customHeight="1" x14ac:dyDescent="0.25">
      <c r="A103" s="3">
        <v>100</v>
      </c>
      <c r="B103" s="3" t="str">
        <f t="shared" ref="B103:B104" si="16">"DIO"&amp;A103</f>
        <v>DIO100</v>
      </c>
      <c r="C103" s="3" t="s">
        <v>147</v>
      </c>
      <c r="D103" s="3">
        <v>2</v>
      </c>
      <c r="E103" s="6" t="str">
        <f t="shared" ref="E103:E104" si="17">"#if (defined("&amp;C103&amp;"_PORT) &amp;&amp; defined("&amp;C103&amp;"_BIT))
#define "&amp;C103&amp;" "&amp;A103&amp;"
#define "&amp;C103&amp;"_APB2EN (__rccapb2gpioen__("&amp;C103&amp;"_PORT))
#define "&amp;C103&amp;"_GPIO (__gpio__("&amp;C103&amp;"_PORT))
#if ("&amp;C103&amp;"_BIT &lt; 8)
#define "&amp;C103&amp;"_CROFF "&amp;C103&amp;"_BIT
#define "&amp;C103&amp;"_CR CRL
#else
#define "&amp;C103&amp;"_CROFF ("&amp;C103&amp;"_BIT&amp;0x05)
#define "&amp;C103&amp;"_CR CRH
#endif
#define "&amp;B103&amp;" "&amp;A103&amp;"
#define "&amp;B103&amp;"_PORT "&amp;C103&amp;"_PORT
#define "&amp;B103&amp;"_BIT "&amp;C103&amp;"_BIT
#define "&amp;B103&amp;"_APB2EN "&amp;C103&amp;"_APB2EN
#define "&amp;B103&amp;"_GPIO "&amp;C103&amp;"_GPIO
#define "&amp;B103&amp;"_CR "&amp;C103&amp;"_CR
#define "&amp;B103&amp;"_CROFF "&amp;C103&amp;"_CROFF
#endif"</f>
        <v>#if (defined(USB_DM_PORT) &amp;&amp; defined(USB_DM_BIT))
#define USB_DM 100
#define USB_DM_APB2EN (__rccapb2gpioen__(USB_DM_PORT))
#define USB_DM_GPIO (__gpio__(USB_DM_PORT))
#if (USB_DM_BIT &lt; 8)
#define USB_DM_CROFF USB_DM_BIT
#define USB_DM_CR CRL
#else
#define USB_DM_CROFF (USB_DM_BIT&amp;0x05)
#define USB_DM_CR CRH
#endif
#define DIO100 100
#define DIO100_PORT USB_DM_PORT
#define DIO100_BIT USB_DM_BIT
#define DIO100_APB2EN USB_DM_APB2EN
#define DIO100_GPIO USB_DM_GPIO
#define DIO100_CR USB_DM_CR
#define DIO100_CROFF USB_DM_CROFF
#endif</v>
      </c>
      <c r="F103" s="6"/>
      <c r="G103" s="6"/>
      <c r="H103" s="6"/>
      <c r="I103" s="13" t="str">
        <f t="shared" ref="I103:I104" si="18">"#ifdef "&amp;C103&amp;"
mcu_config_input("&amp;C103&amp;");
#endif"</f>
        <v>#ifdef USB_DM
mcu_config_input(USB_DM);
#endif</v>
      </c>
    </row>
    <row r="104" spans="1:9" ht="15" customHeight="1" x14ac:dyDescent="0.25">
      <c r="A104" s="3">
        <v>101</v>
      </c>
      <c r="B104" s="3" t="str">
        <f t="shared" si="16"/>
        <v>DIO101</v>
      </c>
      <c r="C104" s="3" t="s">
        <v>148</v>
      </c>
      <c r="D104" s="7">
        <v>3</v>
      </c>
      <c r="E104" s="6" t="str">
        <f t="shared" si="17"/>
        <v>#if (defined(USB_DP_PORT) &amp;&amp; defined(USB_DP_BIT))
#define USB_DP 101
#define USB_DP_APB2EN (__rccapb2gpioen__(USB_DP_PORT))
#define USB_DP_GPIO (__gpio__(USB_DP_PORT))
#if (USB_DP_BIT &lt; 8)
#define USB_DP_CROFF USB_DP_BIT
#define USB_DP_CR CRL
#else
#define USB_DP_CROFF (USB_DP_BIT&amp;0x05)
#define USB_DP_CR CRH
#endif
#define DIO101 101
#define DIO101_PORT USB_DP_PORT
#define DIO101_BIT USB_DP_BIT
#define DIO101_APB2EN USB_DP_APB2EN
#define DIO101_GPIO USB_DP_GPIO
#define DIO101_CR USB_DP_CR
#define DIO101_CROFF USB_DP_CROFF
#endif</v>
      </c>
      <c r="F104" s="6"/>
      <c r="G104" s="6"/>
      <c r="H104" s="6"/>
      <c r="I104" s="13" t="str">
        <f t="shared" si="18"/>
        <v>#ifdef USB_DP
mcu_config_input(USB_DP);
#endif</v>
      </c>
    </row>
    <row r="105" spans="1:9" ht="1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</row>
    <row r="106" spans="1:9" ht="1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</row>
    <row r="107" spans="1:9" ht="1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</row>
    <row r="108" spans="1:9" ht="1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</row>
    <row r="109" spans="1:9" ht="1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</row>
    <row r="110" spans="1:9" ht="1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</row>
    <row r="111" spans="1:9" ht="1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</row>
    <row r="112" spans="1:9" ht="1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</row>
    <row r="113" spans="1:9" ht="1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</row>
    <row r="114" spans="1:9" ht="1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</row>
    <row r="115" spans="1:9" ht="1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</row>
    <row r="116" spans="1:9" ht="1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</row>
    <row r="117" spans="1:9" ht="1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</row>
    <row r="118" spans="1:9" ht="1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</row>
    <row r="119" spans="1:9" ht="1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</row>
    <row r="120" spans="1:9" ht="1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</row>
    <row r="121" spans="1:9" ht="1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</row>
    <row r="122" spans="1:9" ht="1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</row>
    <row r="123" spans="1:9" ht="1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</row>
    <row r="124" spans="1:9" ht="1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</row>
    <row r="125" spans="1:9" ht="1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</row>
    <row r="126" spans="1:9" ht="1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</row>
    <row r="127" spans="1:9" ht="1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</row>
    <row r="128" spans="1:9" ht="1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</row>
    <row r="129" spans="1:9" ht="1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</row>
    <row r="130" spans="1:9" ht="1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</row>
    <row r="131" spans="1:9" ht="1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</row>
    <row r="132" spans="1:9" ht="1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</row>
    <row r="133" spans="1:9" ht="1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</row>
    <row r="134" spans="1:9" ht="1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</row>
    <row r="135" spans="1:9" ht="1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</row>
    <row r="136" spans="1:9" ht="1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</row>
    <row r="137" spans="1:9" ht="1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</row>
    <row r="138" spans="1:9" ht="1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</row>
    <row r="139" spans="1:9" ht="1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</row>
    <row r="140" spans="1:9" ht="1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</row>
    <row r="141" spans="1:9" ht="1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</row>
    <row r="142" spans="1:9" ht="1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</row>
    <row r="143" spans="1:9" ht="1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</row>
    <row r="144" spans="1:9" ht="1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</row>
    <row r="145" spans="1:9" ht="1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</row>
    <row r="146" spans="1:9" ht="1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</row>
    <row r="147" spans="1:9" ht="1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</row>
    <row r="148" spans="1:9" ht="1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</row>
    <row r="149" spans="1:9" ht="1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</row>
    <row r="150" spans="1:9" ht="1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</row>
    <row r="151" spans="1:9" ht="1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</row>
    <row r="152" spans="1:9" ht="1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</row>
    <row r="153" spans="1:9" ht="1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</row>
    <row r="154" spans="1:9" ht="1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</row>
    <row r="155" spans="1:9" ht="1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</row>
    <row r="156" spans="1:9" ht="1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</row>
    <row r="157" spans="1:9" ht="1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</row>
    <row r="158" spans="1:9" ht="1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</row>
    <row r="159" spans="1:9" ht="1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</row>
    <row r="160" spans="1:9" ht="1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</row>
    <row r="161" spans="1:9" ht="1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</row>
    <row r="162" spans="1:9" ht="1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</row>
    <row r="163" spans="1:9" ht="1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</row>
    <row r="164" spans="1:9" ht="1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</row>
    <row r="165" spans="1:9" ht="1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</row>
    <row r="166" spans="1:9" ht="1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</row>
    <row r="167" spans="1:9" ht="1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</row>
    <row r="168" spans="1:9" ht="1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</row>
    <row r="169" spans="1:9" ht="1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</row>
    <row r="170" spans="1:9" ht="1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</row>
    <row r="171" spans="1:9" ht="1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</row>
    <row r="172" spans="1:9" ht="1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</row>
    <row r="173" spans="1:9" ht="1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</row>
    <row r="174" spans="1:9" ht="1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</row>
    <row r="175" spans="1:9" ht="1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</row>
    <row r="176" spans="1:9" ht="1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</row>
    <row r="177" spans="1:9" ht="1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</row>
    <row r="178" spans="1:9" ht="1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</row>
    <row r="179" spans="1:9" ht="1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</row>
    <row r="180" spans="1:9" ht="1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</row>
    <row r="181" spans="1:9" ht="1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</row>
    <row r="182" spans="1:9" ht="1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</row>
    <row r="183" spans="1:9" ht="1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</row>
    <row r="184" spans="1:9" ht="1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</row>
    <row r="185" spans="1:9" ht="1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</row>
    <row r="186" spans="1:9" ht="1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</row>
    <row r="187" spans="1:9" ht="1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</row>
    <row r="188" spans="1:9" ht="1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</row>
    <row r="189" spans="1:9" ht="1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</row>
    <row r="190" spans="1:9" ht="1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</row>
    <row r="191" spans="1:9" ht="1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</row>
    <row r="192" spans="1:9" ht="1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</row>
    <row r="193" spans="1:9" ht="1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</row>
    <row r="194" spans="1:9" ht="1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</row>
    <row r="195" spans="1:9" ht="1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</row>
    <row r="196" spans="1:9" ht="1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</row>
    <row r="197" spans="1:9" ht="1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</row>
    <row r="198" spans="1:9" ht="1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</row>
    <row r="199" spans="1:9" ht="1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</row>
    <row r="200" spans="1:9" ht="1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</row>
    <row r="201" spans="1:9" ht="1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</row>
    <row r="202" spans="1:9" ht="1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</row>
    <row r="203" spans="1:9" ht="1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</row>
    <row r="204" spans="1:9" ht="1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</row>
    <row r="205" spans="1:9" ht="1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</row>
    <row r="206" spans="1:9" ht="1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</row>
    <row r="207" spans="1:9" ht="1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</row>
    <row r="208" spans="1:9" ht="1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</row>
    <row r="209" spans="1:9" ht="1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</row>
    <row r="210" spans="1:9" ht="1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</row>
    <row r="211" spans="1:9" ht="1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</row>
    <row r="212" spans="1:9" ht="1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</row>
    <row r="213" spans="1:9" ht="1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</row>
    <row r="214" spans="1:9" ht="1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</row>
    <row r="215" spans="1:9" ht="1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</row>
    <row r="216" spans="1:9" ht="1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</row>
    <row r="217" spans="1:9" ht="1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</row>
    <row r="218" spans="1:9" ht="1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</row>
    <row r="219" spans="1:9" ht="1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</row>
    <row r="220" spans="1:9" ht="1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</row>
    <row r="221" spans="1:9" ht="1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</row>
    <row r="222" spans="1:9" ht="1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</row>
    <row r="223" spans="1:9" ht="1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</row>
    <row r="224" spans="1:9" ht="1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</row>
    <row r="225" spans="1:9" ht="1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</row>
    <row r="226" spans="1:9" ht="1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</row>
    <row r="227" spans="1:9" ht="1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</row>
    <row r="228" spans="1:9" ht="1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</row>
    <row r="229" spans="1:9" ht="1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</row>
    <row r="230" spans="1:9" ht="1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</row>
    <row r="231" spans="1:9" ht="1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</row>
    <row r="232" spans="1:9" ht="1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</row>
    <row r="233" spans="1:9" ht="1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</row>
    <row r="234" spans="1:9" ht="1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</row>
    <row r="235" spans="1:9" ht="1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</row>
    <row r="236" spans="1:9" ht="1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</row>
    <row r="237" spans="1:9" ht="1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</row>
    <row r="238" spans="1:9" ht="1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</row>
    <row r="239" spans="1:9" ht="1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</row>
    <row r="240" spans="1:9" ht="1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</row>
    <row r="241" spans="1:9" ht="1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</row>
    <row r="242" spans="1:9" ht="1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</row>
    <row r="243" spans="1:9" ht="1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</row>
    <row r="244" spans="1:9" ht="1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</row>
    <row r="245" spans="1:9" ht="1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</row>
    <row r="246" spans="1:9" ht="1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</row>
    <row r="247" spans="1:9" ht="1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</row>
    <row r="248" spans="1:9" ht="1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</row>
    <row r="249" spans="1:9" ht="1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</row>
    <row r="250" spans="1:9" ht="1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</row>
    <row r="251" spans="1:9" ht="1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</row>
    <row r="252" spans="1:9" ht="1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</row>
    <row r="253" spans="1:9" ht="1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</row>
    <row r="254" spans="1:9" ht="1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</row>
    <row r="255" spans="1:9" ht="1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</row>
    <row r="256" spans="1:9" ht="1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</row>
    <row r="257" spans="1:9" ht="1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</row>
    <row r="258" spans="1:9" ht="1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</row>
    <row r="259" spans="1:9" ht="1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</row>
    <row r="260" spans="1:9" ht="1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</row>
    <row r="261" spans="1:9" ht="1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</row>
    <row r="262" spans="1:9" ht="1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</row>
    <row r="263" spans="1:9" ht="1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</row>
    <row r="264" spans="1:9" ht="1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</row>
    <row r="265" spans="1:9" ht="1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</row>
    <row r="266" spans="1:9" ht="1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</row>
    <row r="267" spans="1:9" ht="1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</row>
    <row r="268" spans="1:9" ht="1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</row>
    <row r="269" spans="1:9" ht="1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</row>
    <row r="270" spans="1:9" ht="1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</row>
    <row r="271" spans="1:9" ht="1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</row>
    <row r="272" spans="1:9" ht="1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</row>
    <row r="273" spans="1:9" ht="1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</row>
    <row r="274" spans="1:9" ht="1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</row>
    <row r="275" spans="1:9" ht="1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</row>
    <row r="276" spans="1:9" ht="1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</row>
    <row r="277" spans="1:9" ht="1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</row>
    <row r="278" spans="1:9" ht="1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</row>
    <row r="279" spans="1:9" ht="1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</row>
    <row r="280" spans="1:9" ht="1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</row>
    <row r="281" spans="1:9" ht="1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</row>
    <row r="282" spans="1:9" ht="1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</row>
    <row r="283" spans="1:9" ht="1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</row>
    <row r="284" spans="1:9" ht="1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</row>
    <row r="285" spans="1:9" ht="1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</row>
    <row r="286" spans="1:9" ht="1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</row>
    <row r="287" spans="1:9" ht="1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</row>
    <row r="288" spans="1:9" ht="1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</row>
    <row r="289" spans="1:9" ht="1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</row>
    <row r="290" spans="1:9" ht="1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</row>
    <row r="291" spans="1:9" ht="1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</row>
    <row r="292" spans="1:9" ht="1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</row>
    <row r="293" spans="1:9" ht="1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</row>
    <row r="294" spans="1:9" ht="1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</row>
    <row r="295" spans="1:9" ht="1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</row>
    <row r="296" spans="1:9" ht="1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</row>
    <row r="297" spans="1:9" ht="1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</row>
    <row r="298" spans="1:9" ht="1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</row>
    <row r="299" spans="1:9" ht="1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</row>
    <row r="300" spans="1:9" ht="1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</row>
    <row r="301" spans="1:9" ht="1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</row>
    <row r="302" spans="1:9" ht="1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</row>
    <row r="303" spans="1:9" ht="1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</row>
    <row r="304" spans="1:9" ht="1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</row>
    <row r="305" spans="1:9" ht="1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</row>
    <row r="306" spans="1:9" ht="1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</row>
    <row r="307" spans="1:9" ht="1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</row>
    <row r="308" spans="1:9" ht="1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</row>
    <row r="309" spans="1:9" ht="1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</row>
    <row r="310" spans="1:9" ht="1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</row>
    <row r="311" spans="1:9" ht="1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</row>
    <row r="312" spans="1:9" ht="1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</row>
    <row r="313" spans="1:9" ht="1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</row>
    <row r="314" spans="1:9" ht="1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</row>
    <row r="315" spans="1:9" ht="1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</row>
    <row r="316" spans="1:9" ht="1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</row>
    <row r="317" spans="1:9" ht="1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</row>
    <row r="318" spans="1:9" ht="1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</row>
    <row r="319" spans="1:9" ht="1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</row>
    <row r="320" spans="1:9" ht="1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</row>
    <row r="321" spans="1:9" ht="1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</row>
    <row r="322" spans="1:9" ht="1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</row>
    <row r="323" spans="1:9" ht="1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</row>
    <row r="324" spans="1:9" ht="1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</row>
    <row r="325" spans="1:9" ht="1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</row>
    <row r="326" spans="1:9" ht="1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</row>
    <row r="327" spans="1:9" ht="1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</row>
    <row r="328" spans="1:9" ht="1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</row>
    <row r="329" spans="1:9" ht="1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</row>
    <row r="330" spans="1:9" ht="1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</row>
    <row r="331" spans="1:9" ht="1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</row>
    <row r="332" spans="1:9" ht="1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</row>
    <row r="333" spans="1:9" ht="1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</row>
    <row r="334" spans="1:9" ht="1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</row>
    <row r="335" spans="1:9" ht="1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</row>
    <row r="336" spans="1:9" ht="1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</row>
    <row r="337" spans="1:9" ht="1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</row>
    <row r="338" spans="1:9" ht="1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</row>
    <row r="339" spans="1:9" ht="1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</row>
    <row r="340" spans="1:9" ht="1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</row>
    <row r="341" spans="1:9" ht="1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</row>
    <row r="342" spans="1:9" ht="1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</row>
    <row r="343" spans="1:9" ht="1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</row>
    <row r="344" spans="1:9" ht="1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</row>
    <row r="345" spans="1:9" ht="1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</row>
    <row r="346" spans="1:9" ht="1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</row>
    <row r="347" spans="1:9" ht="1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</row>
    <row r="348" spans="1:9" ht="1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</row>
    <row r="349" spans="1:9" ht="1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</row>
    <row r="350" spans="1:9" ht="1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</row>
    <row r="351" spans="1:9" ht="1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</row>
    <row r="352" spans="1:9" ht="1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</row>
    <row r="353" spans="1:9" ht="1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</row>
    <row r="354" spans="1:9" ht="1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</row>
    <row r="355" spans="1:9" ht="1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</row>
    <row r="356" spans="1:9" ht="1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</row>
    <row r="357" spans="1:9" ht="1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</row>
    <row r="358" spans="1:9" ht="1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</row>
    <row r="359" spans="1:9" ht="1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</row>
    <row r="360" spans="1:9" ht="1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</row>
    <row r="361" spans="1:9" ht="1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</row>
    <row r="362" spans="1:9" ht="1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</row>
    <row r="363" spans="1:9" ht="1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</row>
    <row r="364" spans="1:9" ht="1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</row>
    <row r="365" spans="1:9" ht="1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</row>
    <row r="366" spans="1:9" ht="1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</row>
    <row r="367" spans="1:9" ht="1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</row>
    <row r="368" spans="1:9" ht="1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</row>
    <row r="369" spans="1:9" ht="1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</row>
    <row r="370" spans="1:9" ht="1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</row>
    <row r="371" spans="1:9" ht="1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</row>
    <row r="372" spans="1:9" ht="1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</row>
    <row r="373" spans="1:9" ht="1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</row>
    <row r="374" spans="1:9" ht="1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</row>
    <row r="375" spans="1:9" ht="1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</row>
    <row r="376" spans="1:9" ht="1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</row>
    <row r="377" spans="1:9" ht="1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</row>
    <row r="378" spans="1:9" ht="1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</row>
    <row r="379" spans="1:9" ht="1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</row>
    <row r="380" spans="1:9" ht="1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</row>
    <row r="381" spans="1:9" ht="1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</row>
    <row r="382" spans="1:9" ht="1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</row>
    <row r="383" spans="1:9" ht="1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</row>
    <row r="384" spans="1:9" ht="1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</row>
    <row r="385" spans="1:9" ht="1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</row>
    <row r="386" spans="1:9" ht="1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</row>
    <row r="387" spans="1:9" ht="1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</row>
    <row r="388" spans="1:9" ht="1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</row>
    <row r="389" spans="1:9" ht="1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</row>
    <row r="390" spans="1:9" ht="1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</row>
    <row r="391" spans="1:9" ht="1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</row>
    <row r="392" spans="1:9" ht="1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</row>
    <row r="393" spans="1:9" ht="1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</row>
    <row r="394" spans="1:9" ht="1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</row>
    <row r="395" spans="1:9" ht="1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</row>
    <row r="396" spans="1:9" ht="1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</row>
    <row r="397" spans="1:9" ht="1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</row>
    <row r="398" spans="1:9" ht="1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</row>
    <row r="399" spans="1:9" ht="1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</row>
    <row r="400" spans="1:9" ht="1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</row>
    <row r="401" spans="1:9" ht="1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</row>
    <row r="402" spans="1:9" ht="1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</row>
    <row r="403" spans="1:9" ht="1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</row>
    <row r="404" spans="1:9" ht="1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</row>
    <row r="405" spans="1:9" ht="1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</row>
    <row r="406" spans="1:9" ht="1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</row>
    <row r="407" spans="1:9" ht="1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</row>
    <row r="408" spans="1:9" ht="1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</row>
    <row r="409" spans="1:9" ht="1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</row>
    <row r="410" spans="1:9" ht="1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</row>
    <row r="411" spans="1:9" ht="1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</row>
    <row r="412" spans="1:9" ht="1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</row>
    <row r="413" spans="1:9" ht="1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</row>
    <row r="414" spans="1:9" ht="1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</row>
    <row r="415" spans="1:9" ht="1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</row>
    <row r="416" spans="1:9" ht="1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</row>
    <row r="417" spans="1:9" ht="1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</row>
    <row r="418" spans="1:9" ht="1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</row>
    <row r="419" spans="1:9" ht="1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</row>
    <row r="420" spans="1:9" ht="1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</row>
    <row r="421" spans="1:9" ht="1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</row>
    <row r="422" spans="1:9" ht="1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</row>
    <row r="423" spans="1:9" ht="1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</row>
    <row r="424" spans="1:9" ht="1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</row>
    <row r="425" spans="1:9" ht="1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</row>
    <row r="426" spans="1:9" ht="1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</row>
    <row r="427" spans="1:9" ht="1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</row>
    <row r="428" spans="1:9" ht="1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</row>
    <row r="429" spans="1:9" ht="1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</row>
    <row r="430" spans="1:9" ht="1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</row>
    <row r="431" spans="1:9" ht="1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</row>
    <row r="432" spans="1:9" ht="1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</row>
    <row r="433" spans="1:9" ht="1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</row>
    <row r="434" spans="1:9" ht="1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</row>
    <row r="435" spans="1:9" ht="1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</row>
    <row r="436" spans="1:9" ht="1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</row>
    <row r="437" spans="1:9" ht="1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</row>
    <row r="438" spans="1:9" ht="1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</row>
    <row r="439" spans="1:9" ht="1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</row>
    <row r="440" spans="1:9" ht="1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</row>
    <row r="441" spans="1:9" ht="1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</row>
    <row r="442" spans="1:9" ht="1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</row>
    <row r="443" spans="1:9" ht="1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</row>
    <row r="444" spans="1:9" ht="1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</row>
    <row r="445" spans="1:9" ht="1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</row>
    <row r="446" spans="1:9" ht="1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</row>
    <row r="447" spans="1:9" ht="1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</row>
    <row r="448" spans="1:9" ht="1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</row>
    <row r="449" spans="1:9" ht="1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</row>
    <row r="450" spans="1:9" ht="1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</row>
    <row r="451" spans="1:9" ht="1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</row>
    <row r="452" spans="1:9" ht="1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</row>
    <row r="453" spans="1:9" ht="1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</row>
    <row r="454" spans="1:9" ht="1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</row>
    <row r="455" spans="1:9" ht="1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</row>
    <row r="456" spans="1:9" ht="1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</row>
    <row r="457" spans="1:9" ht="1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</row>
    <row r="458" spans="1:9" ht="1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</row>
    <row r="459" spans="1:9" ht="1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</row>
    <row r="460" spans="1:9" ht="1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</row>
    <row r="461" spans="1:9" ht="1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</row>
    <row r="462" spans="1:9" ht="1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</row>
    <row r="463" spans="1:9" ht="1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</row>
    <row r="464" spans="1:9" ht="1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</row>
    <row r="465" spans="1:9" ht="1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</row>
    <row r="466" spans="1:9" ht="1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</row>
    <row r="467" spans="1:9" ht="1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</row>
    <row r="468" spans="1:9" ht="1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</row>
    <row r="469" spans="1:9" ht="1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</row>
    <row r="470" spans="1:9" ht="1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</row>
    <row r="471" spans="1:9" ht="1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</row>
    <row r="472" spans="1:9" ht="1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</row>
    <row r="473" spans="1:9" ht="1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</row>
    <row r="474" spans="1:9" ht="1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</row>
    <row r="475" spans="1:9" ht="1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</row>
    <row r="476" spans="1:9" ht="1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</row>
    <row r="477" spans="1:9" ht="1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</row>
    <row r="478" spans="1:9" ht="1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</row>
    <row r="479" spans="1:9" ht="1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</row>
    <row r="480" spans="1:9" ht="1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</row>
    <row r="481" spans="1:9" ht="1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</row>
    <row r="482" spans="1:9" ht="1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</row>
    <row r="483" spans="1:9" ht="1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</row>
    <row r="484" spans="1:9" ht="1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</row>
    <row r="485" spans="1:9" ht="1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</row>
    <row r="486" spans="1:9" ht="1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</row>
    <row r="487" spans="1:9" ht="1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</row>
    <row r="488" spans="1:9" ht="1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</row>
    <row r="489" spans="1:9" ht="1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</row>
    <row r="490" spans="1:9" ht="1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</row>
    <row r="491" spans="1:9" ht="1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</row>
    <row r="492" spans="1:9" ht="1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</row>
    <row r="493" spans="1:9" ht="1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</row>
    <row r="494" spans="1:9" ht="1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</row>
    <row r="495" spans="1:9" ht="1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</row>
    <row r="496" spans="1:9" ht="1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</row>
    <row r="497" spans="1:9" ht="1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</row>
    <row r="498" spans="1:9" ht="1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</row>
    <row r="499" spans="1:9" ht="1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</row>
    <row r="500" spans="1:9" ht="1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</row>
    <row r="501" spans="1:9" ht="1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</row>
    <row r="502" spans="1:9" ht="1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</row>
    <row r="503" spans="1:9" ht="1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</row>
    <row r="504" spans="1:9" ht="1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</row>
    <row r="505" spans="1:9" ht="1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</row>
    <row r="506" spans="1:9" ht="1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</row>
    <row r="507" spans="1:9" ht="1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</row>
    <row r="508" spans="1:9" ht="1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</row>
    <row r="509" spans="1:9" ht="1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</row>
    <row r="510" spans="1:9" ht="1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</row>
    <row r="511" spans="1:9" ht="1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</row>
    <row r="512" spans="1:9" ht="1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</row>
    <row r="513" spans="1:9" ht="1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</row>
    <row r="514" spans="1:9" ht="1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</row>
    <row r="515" spans="1:9" ht="1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</row>
    <row r="516" spans="1:9" ht="1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</row>
    <row r="517" spans="1:9" ht="1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</row>
    <row r="518" spans="1:9" ht="1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</row>
    <row r="519" spans="1:9" ht="1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</row>
    <row r="520" spans="1:9" ht="1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</row>
    <row r="521" spans="1:9" ht="1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</row>
    <row r="522" spans="1:9" ht="1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</row>
    <row r="523" spans="1:9" ht="1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</row>
    <row r="524" spans="1:9" ht="1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</row>
    <row r="525" spans="1:9" ht="1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</row>
    <row r="526" spans="1:9" ht="1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</row>
    <row r="527" spans="1:9" ht="1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</row>
    <row r="528" spans="1:9" ht="1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</row>
    <row r="529" spans="1:9" ht="1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</row>
    <row r="530" spans="1:9" ht="1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</row>
    <row r="531" spans="1:9" ht="1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</row>
    <row r="532" spans="1:9" ht="1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</row>
    <row r="533" spans="1:9" ht="1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</row>
    <row r="534" spans="1:9" ht="1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</row>
    <row r="535" spans="1:9" ht="1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</row>
    <row r="536" spans="1:9" ht="1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</row>
    <row r="537" spans="1:9" ht="1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</row>
    <row r="538" spans="1:9" ht="1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</row>
    <row r="539" spans="1:9" ht="1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</row>
    <row r="540" spans="1:9" ht="1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</row>
    <row r="541" spans="1:9" ht="1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</row>
    <row r="542" spans="1:9" ht="1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</row>
    <row r="543" spans="1:9" ht="1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</row>
    <row r="544" spans="1:9" ht="1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</row>
    <row r="545" spans="1:9" ht="1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</row>
    <row r="546" spans="1:9" ht="1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</row>
    <row r="547" spans="1:9" ht="1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</row>
    <row r="548" spans="1:9" ht="1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</row>
    <row r="549" spans="1:9" ht="1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</row>
    <row r="550" spans="1:9" ht="1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</row>
    <row r="551" spans="1:9" ht="1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</row>
    <row r="552" spans="1:9" ht="1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</row>
    <row r="553" spans="1:9" ht="1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</row>
    <row r="554" spans="1:9" ht="1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</row>
    <row r="555" spans="1:9" ht="1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</row>
    <row r="556" spans="1:9" ht="1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</row>
    <row r="557" spans="1:9" ht="1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</row>
    <row r="558" spans="1:9" ht="1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</row>
    <row r="559" spans="1:9" ht="1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</row>
    <row r="560" spans="1:9" ht="1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</row>
    <row r="561" spans="1:9" ht="1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</row>
    <row r="562" spans="1:9" ht="1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</row>
    <row r="563" spans="1:9" ht="1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</row>
    <row r="564" spans="1:9" ht="1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</row>
    <row r="565" spans="1:9" ht="1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</row>
    <row r="566" spans="1:9" ht="1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</row>
    <row r="567" spans="1:9" ht="1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</row>
    <row r="568" spans="1:9" ht="1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</row>
    <row r="569" spans="1:9" ht="1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</row>
    <row r="570" spans="1:9" ht="1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</row>
    <row r="571" spans="1:9" ht="1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</row>
    <row r="572" spans="1:9" ht="1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</row>
    <row r="573" spans="1:9" ht="1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</row>
    <row r="574" spans="1:9" ht="1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</row>
    <row r="575" spans="1:9" ht="1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</row>
    <row r="576" spans="1:9" ht="1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</row>
    <row r="577" spans="1:9" ht="1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</row>
    <row r="578" spans="1:9" ht="1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</row>
    <row r="579" spans="1:9" ht="1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</row>
    <row r="580" spans="1:9" ht="1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</row>
    <row r="581" spans="1:9" ht="1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</row>
    <row r="582" spans="1:9" ht="1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</row>
    <row r="583" spans="1:9" ht="1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</row>
    <row r="584" spans="1:9" ht="1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</row>
    <row r="585" spans="1:9" ht="1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</row>
    <row r="586" spans="1:9" ht="1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</row>
    <row r="587" spans="1:9" ht="1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</row>
    <row r="588" spans="1:9" ht="1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</row>
    <row r="589" spans="1:9" ht="1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</row>
    <row r="590" spans="1:9" ht="1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</row>
    <row r="591" spans="1:9" ht="1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</row>
    <row r="592" spans="1:9" ht="1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</row>
    <row r="593" spans="1:9" ht="1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</row>
    <row r="594" spans="1:9" ht="1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</row>
    <row r="595" spans="1:9" ht="1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</row>
    <row r="596" spans="1:9" ht="1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</row>
    <row r="597" spans="1:9" ht="1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</row>
    <row r="598" spans="1:9" ht="1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</row>
    <row r="599" spans="1:9" ht="1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</row>
    <row r="600" spans="1:9" ht="1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</row>
    <row r="601" spans="1:9" ht="1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</row>
    <row r="602" spans="1:9" ht="1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</row>
    <row r="603" spans="1:9" ht="1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</row>
    <row r="604" spans="1:9" ht="1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</row>
    <row r="605" spans="1:9" ht="1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</row>
    <row r="606" spans="1:9" ht="1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</row>
    <row r="607" spans="1:9" ht="1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</row>
    <row r="608" spans="1:9" ht="1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</row>
    <row r="609" spans="1:9" ht="1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</row>
    <row r="610" spans="1:9" ht="1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</row>
    <row r="611" spans="1:9" ht="1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</row>
    <row r="612" spans="1:9" ht="1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</row>
    <row r="613" spans="1:9" ht="1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</row>
    <row r="614" spans="1:9" ht="1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</row>
    <row r="615" spans="1:9" ht="1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</row>
    <row r="616" spans="1:9" ht="1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</row>
    <row r="617" spans="1:9" ht="1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</row>
    <row r="618" spans="1:9" ht="1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</row>
    <row r="619" spans="1:9" ht="1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</row>
    <row r="620" spans="1:9" ht="1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</row>
    <row r="621" spans="1:9" ht="1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</row>
    <row r="622" spans="1:9" ht="1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</row>
    <row r="623" spans="1:9" ht="1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</row>
    <row r="624" spans="1:9" ht="1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</row>
    <row r="625" spans="1:9" ht="1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</row>
    <row r="626" spans="1:9" ht="1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</row>
    <row r="627" spans="1:9" ht="1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</row>
    <row r="628" spans="1:9" ht="1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</row>
    <row r="629" spans="1:9" ht="1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</row>
    <row r="630" spans="1:9" ht="1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</row>
    <row r="631" spans="1:9" ht="1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</row>
    <row r="632" spans="1:9" ht="1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</row>
    <row r="633" spans="1:9" ht="1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</row>
    <row r="634" spans="1:9" ht="1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</row>
    <row r="635" spans="1:9" ht="1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</row>
    <row r="636" spans="1:9" ht="1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</row>
    <row r="637" spans="1:9" ht="1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</row>
    <row r="638" spans="1:9" ht="1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</row>
    <row r="639" spans="1:9" ht="1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</row>
    <row r="640" spans="1:9" ht="1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</row>
    <row r="641" spans="1:9" ht="1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</row>
    <row r="642" spans="1:9" ht="1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</row>
    <row r="643" spans="1:9" ht="1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</row>
    <row r="644" spans="1:9" ht="1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</row>
    <row r="645" spans="1:9" ht="1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</row>
    <row r="646" spans="1:9" ht="1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</row>
    <row r="647" spans="1:9" ht="1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</row>
    <row r="648" spans="1:9" ht="1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</row>
    <row r="649" spans="1:9" ht="1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</row>
    <row r="650" spans="1:9" ht="1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</row>
    <row r="651" spans="1:9" ht="1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</row>
    <row r="652" spans="1:9" ht="1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</row>
    <row r="653" spans="1:9" ht="1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</row>
    <row r="654" spans="1:9" ht="1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</row>
    <row r="655" spans="1:9" ht="1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</row>
    <row r="656" spans="1:9" ht="1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</row>
    <row r="657" spans="1:9" ht="1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</row>
    <row r="658" spans="1:9" ht="1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</row>
    <row r="659" spans="1:9" ht="1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</row>
    <row r="660" spans="1:9" ht="1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</row>
    <row r="661" spans="1:9" ht="1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</row>
    <row r="662" spans="1:9" ht="1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</row>
    <row r="663" spans="1:9" ht="1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</row>
    <row r="664" spans="1:9" ht="1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</row>
    <row r="665" spans="1:9" ht="1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</row>
    <row r="666" spans="1:9" ht="1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</row>
    <row r="667" spans="1:9" ht="1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</row>
    <row r="668" spans="1:9" ht="1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</row>
    <row r="669" spans="1:9" ht="1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</row>
    <row r="670" spans="1:9" ht="1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</row>
    <row r="671" spans="1:9" ht="1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</row>
    <row r="672" spans="1:9" ht="1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</row>
    <row r="673" spans="1:9" ht="1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</row>
    <row r="674" spans="1:9" ht="1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</row>
    <row r="675" spans="1:9" ht="1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</row>
    <row r="676" spans="1:9" ht="1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</row>
    <row r="677" spans="1:9" ht="1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</row>
    <row r="678" spans="1:9" ht="1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</row>
    <row r="679" spans="1:9" ht="1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</row>
    <row r="680" spans="1:9" ht="1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</row>
    <row r="681" spans="1:9" ht="1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</row>
    <row r="682" spans="1:9" ht="1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</row>
    <row r="683" spans="1:9" ht="1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</row>
    <row r="684" spans="1:9" ht="1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</row>
    <row r="685" spans="1:9" ht="1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</row>
    <row r="686" spans="1:9" ht="1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</row>
    <row r="687" spans="1:9" ht="1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</row>
    <row r="688" spans="1:9" ht="1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</row>
    <row r="689" spans="1:9" ht="1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</row>
    <row r="690" spans="1:9" ht="1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</row>
    <row r="691" spans="1:9" ht="1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</row>
    <row r="692" spans="1:9" ht="1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</row>
    <row r="693" spans="1:9" ht="1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</row>
    <row r="694" spans="1:9" ht="1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</row>
    <row r="695" spans="1:9" ht="1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</row>
    <row r="696" spans="1:9" ht="1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</row>
    <row r="697" spans="1:9" ht="1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</row>
    <row r="698" spans="1:9" ht="1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</row>
    <row r="699" spans="1:9" ht="1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</row>
    <row r="700" spans="1:9" ht="1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</row>
    <row r="701" spans="1:9" ht="1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</row>
    <row r="702" spans="1:9" ht="1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</row>
    <row r="703" spans="1:9" ht="1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</row>
    <row r="704" spans="1:9" ht="1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</row>
    <row r="705" spans="1:9" ht="1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</row>
    <row r="706" spans="1:9" ht="1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</row>
    <row r="707" spans="1:9" ht="1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</row>
    <row r="708" spans="1:9" ht="1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</row>
    <row r="709" spans="1:9" ht="1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</row>
    <row r="710" spans="1:9" ht="1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</row>
    <row r="711" spans="1:9" ht="1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</row>
    <row r="712" spans="1:9" ht="1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</row>
    <row r="713" spans="1:9" ht="1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</row>
    <row r="714" spans="1:9" ht="1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</row>
    <row r="715" spans="1:9" ht="1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</row>
    <row r="716" spans="1:9" ht="1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</row>
    <row r="717" spans="1:9" ht="1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</row>
    <row r="718" spans="1:9" ht="1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</row>
    <row r="719" spans="1:9" ht="1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</row>
    <row r="720" spans="1:9" ht="1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</row>
    <row r="721" spans="1:9" ht="1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</row>
    <row r="722" spans="1:9" ht="1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</row>
    <row r="723" spans="1:9" ht="1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</row>
    <row r="724" spans="1:9" ht="1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</row>
    <row r="725" spans="1:9" ht="1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</row>
    <row r="726" spans="1:9" ht="1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</row>
    <row r="727" spans="1:9" ht="1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</row>
    <row r="728" spans="1:9" ht="1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</row>
    <row r="729" spans="1:9" ht="1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</row>
    <row r="730" spans="1:9" ht="1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</row>
    <row r="731" spans="1:9" ht="1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</row>
    <row r="732" spans="1:9" ht="1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</row>
    <row r="733" spans="1:9" ht="1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</row>
    <row r="734" spans="1:9" ht="1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</row>
    <row r="735" spans="1:9" ht="1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</row>
    <row r="736" spans="1:9" ht="1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</row>
    <row r="737" spans="1:9" ht="1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</row>
    <row r="738" spans="1:9" ht="1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</row>
    <row r="739" spans="1:9" ht="1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</row>
    <row r="740" spans="1:9" ht="1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</row>
    <row r="741" spans="1:9" ht="1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</row>
    <row r="742" spans="1:9" ht="1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</row>
    <row r="743" spans="1:9" ht="1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</row>
    <row r="744" spans="1:9" ht="1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</row>
    <row r="745" spans="1:9" ht="1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</row>
    <row r="746" spans="1:9" ht="1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</row>
    <row r="747" spans="1:9" ht="1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</row>
    <row r="748" spans="1:9" ht="1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</row>
    <row r="749" spans="1:9" ht="1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</row>
    <row r="750" spans="1:9" ht="1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</row>
    <row r="751" spans="1:9" ht="1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</row>
    <row r="752" spans="1:9" ht="1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</row>
    <row r="753" spans="1:9" ht="1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</row>
    <row r="754" spans="1:9" ht="1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</row>
    <row r="755" spans="1:9" ht="1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</row>
    <row r="756" spans="1:9" ht="1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</row>
    <row r="757" spans="1:9" ht="1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</row>
    <row r="758" spans="1:9" ht="1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</row>
    <row r="759" spans="1:9" ht="1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</row>
    <row r="760" spans="1:9" ht="1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</row>
    <row r="761" spans="1:9" ht="1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</row>
    <row r="762" spans="1:9" ht="1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</row>
    <row r="763" spans="1:9" ht="1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</row>
    <row r="764" spans="1:9" ht="1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</row>
    <row r="765" spans="1:9" ht="1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</row>
    <row r="766" spans="1:9" ht="1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</row>
    <row r="767" spans="1:9" ht="1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</row>
    <row r="768" spans="1:9" ht="1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</row>
    <row r="769" spans="1:9" ht="1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</row>
    <row r="770" spans="1:9" ht="1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</row>
    <row r="771" spans="1:9" ht="1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</row>
    <row r="772" spans="1:9" ht="1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</row>
    <row r="773" spans="1:9" ht="1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</row>
    <row r="774" spans="1:9" ht="1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</row>
    <row r="775" spans="1:9" ht="1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</row>
    <row r="776" spans="1:9" ht="1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</row>
    <row r="777" spans="1:9" ht="1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</row>
    <row r="778" spans="1:9" ht="1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</row>
    <row r="779" spans="1:9" ht="1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</row>
    <row r="780" spans="1:9" ht="1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</row>
    <row r="781" spans="1:9" ht="1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</row>
    <row r="782" spans="1:9" ht="1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</row>
    <row r="783" spans="1:9" ht="1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</row>
    <row r="784" spans="1:9" ht="1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</row>
    <row r="785" spans="1:9" ht="1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</row>
    <row r="786" spans="1:9" ht="1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</row>
    <row r="787" spans="1:9" ht="1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</row>
    <row r="788" spans="1:9" ht="1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</row>
    <row r="789" spans="1:9" ht="1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</row>
    <row r="790" spans="1:9" ht="1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</row>
    <row r="791" spans="1:9" ht="1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</row>
    <row r="792" spans="1:9" ht="1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</row>
    <row r="793" spans="1:9" ht="1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</row>
    <row r="794" spans="1:9" ht="1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</row>
    <row r="795" spans="1:9" ht="1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</row>
    <row r="796" spans="1:9" ht="1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</row>
    <row r="797" spans="1:9" ht="1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</row>
    <row r="798" spans="1:9" ht="1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</row>
    <row r="799" spans="1:9" ht="1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</row>
    <row r="800" spans="1:9" ht="1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</row>
    <row r="801" spans="1:9" ht="1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</row>
    <row r="802" spans="1:9" ht="1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</row>
    <row r="803" spans="1:9" ht="1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</row>
    <row r="804" spans="1:9" ht="1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</row>
    <row r="805" spans="1:9" ht="1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</row>
    <row r="806" spans="1:9" ht="1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</row>
    <row r="807" spans="1:9" ht="1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</row>
    <row r="808" spans="1:9" ht="1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</row>
    <row r="809" spans="1:9" ht="1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</row>
    <row r="810" spans="1:9" ht="1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</row>
    <row r="811" spans="1:9" ht="1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</row>
    <row r="812" spans="1:9" ht="1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</row>
    <row r="813" spans="1:9" ht="1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</row>
    <row r="814" spans="1:9" ht="1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</row>
    <row r="815" spans="1:9" ht="1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</row>
    <row r="816" spans="1:9" ht="1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</row>
    <row r="817" spans="1:9" ht="1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</row>
    <row r="818" spans="1:9" ht="1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</row>
    <row r="819" spans="1:9" ht="1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</row>
    <row r="820" spans="1:9" ht="1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</row>
    <row r="821" spans="1:9" ht="1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</row>
    <row r="822" spans="1:9" ht="1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</row>
    <row r="823" spans="1:9" ht="1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</row>
    <row r="824" spans="1:9" ht="1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</row>
    <row r="825" spans="1:9" ht="1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</row>
    <row r="826" spans="1:9" ht="1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</row>
    <row r="827" spans="1:9" ht="1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</row>
    <row r="828" spans="1:9" ht="1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</row>
    <row r="829" spans="1:9" ht="1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</row>
    <row r="830" spans="1:9" ht="1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</row>
    <row r="831" spans="1:9" ht="1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</row>
    <row r="832" spans="1:9" ht="1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</row>
    <row r="833" spans="1:9" ht="1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</row>
    <row r="834" spans="1:9" ht="1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</row>
    <row r="835" spans="1:9" ht="1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</row>
    <row r="836" spans="1:9" ht="1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</row>
    <row r="837" spans="1:9" ht="1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</row>
    <row r="838" spans="1:9" ht="1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</row>
    <row r="839" spans="1:9" ht="1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</row>
    <row r="840" spans="1:9" ht="1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</row>
    <row r="841" spans="1:9" ht="1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</row>
    <row r="842" spans="1:9" ht="1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</row>
    <row r="843" spans="1:9" ht="1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</row>
    <row r="844" spans="1:9" ht="1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</row>
    <row r="845" spans="1:9" ht="1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</row>
    <row r="846" spans="1:9" ht="1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</row>
    <row r="847" spans="1:9" ht="1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</row>
    <row r="848" spans="1:9" ht="1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</row>
    <row r="849" spans="1:9" ht="1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</row>
    <row r="850" spans="1:9" ht="1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</row>
    <row r="851" spans="1:9" ht="1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</row>
    <row r="852" spans="1:9" ht="1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</row>
    <row r="853" spans="1:9" ht="1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</row>
    <row r="854" spans="1:9" ht="1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</row>
    <row r="855" spans="1:9" ht="1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</row>
    <row r="856" spans="1:9" ht="1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</row>
    <row r="857" spans="1:9" ht="1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</row>
    <row r="858" spans="1:9" ht="1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</row>
    <row r="859" spans="1:9" ht="1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</row>
    <row r="860" spans="1:9" ht="1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</row>
    <row r="861" spans="1:9" ht="1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</row>
    <row r="862" spans="1:9" ht="1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</row>
    <row r="863" spans="1:9" ht="1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</row>
    <row r="864" spans="1:9" ht="1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</row>
    <row r="865" spans="1:9" ht="1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</row>
    <row r="866" spans="1:9" ht="1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</row>
    <row r="867" spans="1:9" ht="1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</row>
    <row r="868" spans="1:9" ht="1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</row>
    <row r="869" spans="1:9" ht="1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</row>
    <row r="870" spans="1:9" ht="1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</row>
    <row r="871" spans="1:9" ht="1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</row>
    <row r="872" spans="1:9" ht="1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</row>
    <row r="873" spans="1:9" ht="1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</row>
    <row r="874" spans="1:9" ht="1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</row>
    <row r="875" spans="1:9" ht="1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</row>
    <row r="876" spans="1:9" ht="1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</row>
    <row r="877" spans="1:9" ht="1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</row>
    <row r="878" spans="1:9" ht="1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</row>
    <row r="879" spans="1:9" ht="1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</row>
    <row r="880" spans="1:9" ht="1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</row>
    <row r="881" spans="1:9" ht="1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</row>
    <row r="882" spans="1:9" ht="1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</row>
    <row r="883" spans="1:9" ht="1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</row>
    <row r="884" spans="1:9" ht="1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</row>
    <row r="885" spans="1:9" ht="1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</row>
    <row r="886" spans="1:9" ht="1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</row>
    <row r="887" spans="1:9" ht="1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</row>
    <row r="888" spans="1:9" ht="1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</row>
    <row r="889" spans="1:9" ht="1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</row>
    <row r="890" spans="1:9" ht="1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</row>
    <row r="891" spans="1:9" ht="1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</row>
    <row r="892" spans="1:9" ht="1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</row>
    <row r="893" spans="1:9" ht="1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</row>
    <row r="894" spans="1:9" ht="1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</row>
    <row r="895" spans="1:9" ht="1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</row>
    <row r="896" spans="1:9" ht="1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</row>
    <row r="897" spans="1:9" ht="1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</row>
    <row r="898" spans="1:9" ht="1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</row>
    <row r="899" spans="1:9" ht="1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</row>
    <row r="900" spans="1:9" ht="1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</row>
    <row r="901" spans="1:9" ht="1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</row>
    <row r="902" spans="1:9" ht="1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</row>
    <row r="903" spans="1:9" ht="1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</row>
    <row r="904" spans="1:9" ht="1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</row>
    <row r="905" spans="1:9" ht="1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</row>
    <row r="906" spans="1:9" ht="1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</row>
    <row r="907" spans="1:9" ht="1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</row>
    <row r="908" spans="1:9" ht="1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</row>
    <row r="909" spans="1:9" ht="1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</row>
    <row r="910" spans="1:9" ht="1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</row>
    <row r="911" spans="1:9" ht="1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</row>
    <row r="912" spans="1:9" ht="1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</row>
    <row r="913" spans="1:9" ht="1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</row>
    <row r="914" spans="1:9" ht="1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</row>
    <row r="915" spans="1:9" ht="1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</row>
    <row r="916" spans="1:9" ht="1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</row>
    <row r="917" spans="1:9" ht="1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</row>
    <row r="918" spans="1:9" ht="1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</row>
    <row r="919" spans="1:9" ht="1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</row>
    <row r="920" spans="1:9" ht="1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</row>
    <row r="921" spans="1:9" ht="1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</row>
    <row r="922" spans="1:9" ht="1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</row>
    <row r="923" spans="1:9" ht="1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</row>
    <row r="924" spans="1:9" ht="1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</row>
    <row r="925" spans="1:9" ht="1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</row>
    <row r="926" spans="1:9" ht="1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</row>
    <row r="927" spans="1:9" ht="1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</row>
    <row r="928" spans="1:9" ht="1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</row>
    <row r="929" spans="1:9" ht="1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</row>
    <row r="930" spans="1:9" ht="1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</row>
    <row r="931" spans="1:9" ht="1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</row>
    <row r="932" spans="1:9" ht="1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</row>
    <row r="933" spans="1:9" ht="1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</row>
    <row r="934" spans="1:9" ht="1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</row>
    <row r="935" spans="1:9" ht="1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</row>
    <row r="936" spans="1:9" ht="1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</row>
    <row r="937" spans="1:9" ht="1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</row>
    <row r="938" spans="1:9" ht="1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</row>
    <row r="939" spans="1:9" ht="1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</row>
    <row r="940" spans="1:9" ht="1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</row>
    <row r="941" spans="1:9" ht="1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</row>
    <row r="942" spans="1:9" ht="1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</row>
    <row r="943" spans="1:9" ht="1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</row>
    <row r="944" spans="1:9" ht="1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</row>
    <row r="945" spans="1:9" ht="1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</row>
    <row r="946" spans="1:9" ht="1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</row>
    <row r="947" spans="1:9" ht="1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</row>
    <row r="948" spans="1:9" ht="1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</row>
    <row r="949" spans="1:9" ht="1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</row>
    <row r="950" spans="1:9" ht="1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</row>
    <row r="951" spans="1:9" ht="1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</row>
    <row r="952" spans="1:9" ht="1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</row>
    <row r="953" spans="1:9" ht="1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</row>
    <row r="954" spans="1:9" ht="1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</row>
    <row r="955" spans="1:9" ht="1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</row>
    <row r="956" spans="1:9" ht="1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</row>
    <row r="957" spans="1:9" ht="1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</row>
    <row r="958" spans="1:9" ht="1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</row>
    <row r="959" spans="1:9" ht="1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</row>
    <row r="960" spans="1:9" ht="1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</row>
    <row r="961" spans="1:9" ht="1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</row>
    <row r="962" spans="1:9" ht="1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</row>
    <row r="963" spans="1:9" ht="1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</row>
    <row r="964" spans="1:9" ht="1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</row>
    <row r="965" spans="1:9" ht="1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</row>
    <row r="966" spans="1:9" ht="1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</row>
    <row r="967" spans="1:9" ht="1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</row>
    <row r="968" spans="1:9" ht="1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</row>
    <row r="969" spans="1:9" ht="1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</row>
    <row r="970" spans="1:9" ht="1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</row>
    <row r="971" spans="1:9" ht="1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</row>
    <row r="972" spans="1:9" ht="1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</row>
    <row r="973" spans="1:9" ht="1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</row>
    <row r="974" spans="1:9" ht="1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</row>
    <row r="975" spans="1:9" ht="1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</row>
    <row r="976" spans="1:9" ht="1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</row>
    <row r="977" spans="1:9" ht="1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</row>
    <row r="978" spans="1:9" ht="1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</row>
    <row r="979" spans="1:9" ht="1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</row>
    <row r="980" spans="1:9" ht="1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</row>
    <row r="981" spans="1:9" ht="1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</row>
    <row r="982" spans="1:9" ht="1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</row>
    <row r="983" spans="1:9" ht="1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</row>
    <row r="984" spans="1:9" ht="1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</row>
    <row r="985" spans="1:9" ht="1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</row>
    <row r="986" spans="1:9" ht="1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</row>
    <row r="987" spans="1:9" ht="1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</row>
    <row r="988" spans="1:9" ht="1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</row>
    <row r="989" spans="1:9" ht="1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</row>
    <row r="990" spans="1:9" ht="1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</row>
    <row r="991" spans="1:9" ht="1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</row>
    <row r="992" spans="1:9" ht="1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</row>
    <row r="993" spans="1:9" ht="1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</row>
    <row r="994" spans="1:9" ht="1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</row>
    <row r="995" spans="1:9" ht="1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</row>
    <row r="996" spans="1:9" ht="1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</row>
  </sheetData>
  <mergeCells count="2">
    <mergeCell ref="A1:C1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A102-54D4-49D0-A939-D97717A30533}">
  <dimension ref="A1:M998"/>
  <sheetViews>
    <sheetView topLeftCell="A13" workbookViewId="0">
      <selection activeCell="H23" sqref="H23:H38"/>
    </sheetView>
  </sheetViews>
  <sheetFormatPr defaultColWidth="22.140625" defaultRowHeight="15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style="17" bestFit="1" customWidth="1"/>
    <col min="5" max="5" width="32.85546875" customWidth="1"/>
  </cols>
  <sheetData>
    <row r="1" spans="1:13" ht="15" customHeight="1" x14ac:dyDescent="0.25">
      <c r="A1" s="20" t="s">
        <v>0</v>
      </c>
      <c r="B1" s="20"/>
      <c r="C1" s="20"/>
      <c r="D1" s="18"/>
      <c r="E1" s="2"/>
      <c r="F1" s="2"/>
      <c r="G1" s="2"/>
      <c r="H1" s="2"/>
      <c r="I1" s="2"/>
      <c r="J1" s="2"/>
      <c r="K1" s="3"/>
      <c r="L1" s="3"/>
      <c r="M1" s="3"/>
    </row>
    <row r="2" spans="1:13" ht="15" customHeight="1" x14ac:dyDescent="0.25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21" t="s">
        <v>101</v>
      </c>
      <c r="G2" s="22"/>
      <c r="H2" s="23"/>
      <c r="I2" s="5" t="s">
        <v>4</v>
      </c>
      <c r="J2" s="21"/>
      <c r="K2" s="22"/>
      <c r="L2" s="22"/>
      <c r="M2" s="23"/>
    </row>
    <row r="3" spans="1:13" ht="15" customHeight="1" x14ac:dyDescent="0.25">
      <c r="A3" s="3">
        <v>0</v>
      </c>
      <c r="B3" s="3" t="str">
        <f t="shared" ref="B3:B96" si="0">"DIO"&amp;A3</f>
        <v>DIO0</v>
      </c>
      <c r="C3" s="3" t="s">
        <v>5</v>
      </c>
      <c r="D3" s="3">
        <v>0</v>
      </c>
      <c r="E3" s="6" t="str">
        <f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0
#define STEP0_GPIO (PORTREG(STEP0_PORT))
#define DIO0 0
#define DIO0_PORT STEP0_PORT
#define DIO0_BIT STEP0_BIT
#define DIO0_GPIO STEP0_GPIO
#endif</v>
      </c>
      <c r="F3" s="6"/>
      <c r="G3" s="6"/>
      <c r="H3" s="6"/>
      <c r="I3" s="3" t="str">
        <f>"#ifdef "&amp;C3&amp;"
mcu_config_output("&amp;C3&amp;");
#endif"</f>
        <v>#ifdef STEP0
mcu_config_output(STEP0);
#endif</v>
      </c>
      <c r="J3" s="3">
        <v>0</v>
      </c>
      <c r="K3" s="3" t="s">
        <v>102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7" si="1">"#if (defined("&amp;C4&amp;"_PORT) &amp;&amp; defined("&amp;C4&amp;"_BIT))
#define "&amp;C4&amp;" "&amp;A4&amp;"
#define "&amp;C4&amp;"_GPIO (PORTREG("&amp;C4&amp;"_PORT))
#define "&amp;B4&amp;" "&amp;A4&amp;"
#define "&amp;B4&amp;"_PORT "&amp;C4&amp;"_PORT
#define "&amp;B4&amp;"_BIT "&amp;C4&amp;"_BIT
#define "&amp;B4&amp;"_GPIO "&amp;C4&amp;"_GPIO
#endif"</f>
        <v>#if (defined(STEP1_PORT) &amp;&amp; defined(STEP1_BIT))
#define STEP1 1
#define STEP1_GPIO (PORTREG(STEP1_PORT))
#define DIO1 1
#define DIO1_PORT STEP1_PORT
#define DIO1_BIT STEP1_BIT
#define DIO1_GPIO STEP1_GPIO
#endif</v>
      </c>
      <c r="F4" s="6"/>
      <c r="G4" s="6"/>
      <c r="H4" s="6"/>
      <c r="I4" s="3" t="str">
        <f t="shared" ref="I4:I22" si="2">"#ifdef "&amp;C4&amp;"
mcu_config_output("&amp;C4&amp;");
#endif"</f>
        <v>#ifdef STEP1
mcu_config_output(STEP1);
#endif</v>
      </c>
      <c r="J4" s="3">
        <v>1</v>
      </c>
      <c r="K4" s="3" t="s">
        <v>102</v>
      </c>
      <c r="L4" s="3">
        <v>4</v>
      </c>
      <c r="M4" s="3" t="str">
        <f t="shared" ref="M4:M8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 (defined(STEP2_PORT) &amp;&amp; defined(STEP2_BIT))
#define STEP2 2
#define STEP2_GPIO (PORTREG(STEP2_PORT))
#define DIO2 2
#define DIO2_PORT STEP2_PORT
#define DIO2_BIT STEP2_BIT
#define DIO2_GPIO STEP2_GPIO
#endif</v>
      </c>
      <c r="F5" s="6"/>
      <c r="G5" s="6"/>
      <c r="H5" s="6"/>
      <c r="I5" s="3" t="str">
        <f t="shared" si="2"/>
        <v>#ifdef STEP2
mcu_config_output(STEP2);
#endif</v>
      </c>
      <c r="J5" s="3">
        <v>2</v>
      </c>
      <c r="K5" s="3" t="s">
        <v>102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 (defined(STEP3_PORT) &amp;&amp; defined(STEP3_BIT))
#define STEP3 3
#define STEP3_GPIO (PORTREG(STEP3_PORT))
#define DIO3 3
#define DIO3_PORT STEP3_PORT
#define DIO3_BIT STEP3_BIT
#define DIO3_GPIO STEP3_GPIO
#endif</v>
      </c>
      <c r="F6" s="6"/>
      <c r="G6" s="6"/>
      <c r="H6" s="6"/>
      <c r="I6" s="3" t="str">
        <f t="shared" si="2"/>
        <v>#ifdef STEP3
mcu_config_output(STEP3);
#endif</v>
      </c>
      <c r="J6" s="3">
        <v>3</v>
      </c>
      <c r="K6" s="3" t="s">
        <v>102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 (defined(STEP4_PORT) &amp;&amp; defined(STEP4_BIT))
#define STEP4 4
#define STEP4_GPIO (PORTREG(STEP4_PORT))
#define DIO4 4
#define DIO4_PORT STEP4_PORT
#define DIO4_BIT STEP4_BIT
#define DIO4_GPIO STEP4_GPIO
#endif</v>
      </c>
      <c r="F7" s="6"/>
      <c r="G7" s="6"/>
      <c r="H7" s="6"/>
      <c r="I7" s="3" t="str">
        <f t="shared" si="2"/>
        <v>#ifdef STEP4
mcu_config_output(STEP4);
#endif</v>
      </c>
      <c r="J7" s="3">
        <v>4</v>
      </c>
      <c r="K7" s="3" t="s">
        <v>103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 (defined(STEP5_PORT) &amp;&amp; defined(STEP5_BIT))
#define STEP5 5
#define STEP5_GPIO (PORTREG(STEP5_PORT))
#define DIO5 5
#define DIO5_PORT STEP5_PORT
#define DIO5_BIT STEP5_BIT
#define DIO5_GPIO STEP5_GPIO
#endif</v>
      </c>
      <c r="F8" s="6"/>
      <c r="G8" s="6"/>
      <c r="H8" s="6"/>
      <c r="I8" s="3" t="str">
        <f t="shared" si="2"/>
        <v>#ifdef STEP5
mcu_config_output(STEP5);
#endif</v>
      </c>
      <c r="J8" s="3">
        <v>5</v>
      </c>
      <c r="K8" s="3" t="s">
        <v>103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3">
        <v>6</v>
      </c>
      <c r="B9" s="3" t="str">
        <f t="shared" si="0"/>
        <v>DIO6</v>
      </c>
      <c r="C9" s="3" t="s">
        <v>104</v>
      </c>
      <c r="D9" s="3">
        <v>6</v>
      </c>
      <c r="E9" s="6" t="str">
        <f t="shared" si="1"/>
        <v>#if (defined(STEP6_PORT) &amp;&amp; defined(STEP6_BIT))
#define STEP6 6
#define STEP6_GPIO (PORTREG(STEP6_PORT))
#define DIO6 6
#define DIO6_PORT STEP6_PORT
#define DIO6_BIT STEP6_BIT
#define DIO6_GPIO STEP6_GPIO
#endif</v>
      </c>
      <c r="F9" s="6"/>
      <c r="G9" s="6"/>
      <c r="H9" s="6"/>
      <c r="I9" s="3" t="str">
        <f t="shared" si="2"/>
        <v>#ifdef STEP6
mcu_config_output(STEP6);
#endif</v>
      </c>
      <c r="J9" s="3">
        <v>6</v>
      </c>
      <c r="K9" s="3" t="s">
        <v>103</v>
      </c>
      <c r="L9" s="3">
        <v>16</v>
      </c>
      <c r="M9" s="3" t="str">
        <f>"#if(PCINT"&amp;K9&amp;"_MASK=="&amp;L9&amp;")
ISR(INT"&amp;J9&amp;"_vect, ISR_BLOCK) // input pin on change service routine
{
#if(PCINT"&amp;K9&amp;"_LIMITS_MASK=="&amp;L9&amp;")
    io_limits_isr();
#endif
#if(PCINT"&amp;K9&amp;"_CONTROLS_MASK=="&amp;L9&amp;")
    io_controls_isr();
#endif
#if(PROBE_ISR"&amp;K9&amp;"=="&amp;L9&amp;")
    io_probe_isr();
#endif
}
#endif"</f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3">
        <v>7</v>
      </c>
      <c r="B10" s="3" t="str">
        <f t="shared" si="0"/>
        <v>DIO7</v>
      </c>
      <c r="C10" s="3" t="s">
        <v>105</v>
      </c>
      <c r="D10" s="3">
        <v>7</v>
      </c>
      <c r="E10" s="6" t="str">
        <f t="shared" si="1"/>
        <v>#if (defined(STEP7_PORT) &amp;&amp; defined(STEP7_BIT))
#define STEP7 7
#define STEP7_GPIO (PORTREG(STEP7_PORT))
#define DIO7 7
#define DIO7_PORT STEP7_PORT
#define DIO7_BIT STEP7_BIT
#define DIO7_GPIO STEP7_GPIO
#endif</v>
      </c>
      <c r="F10" s="6"/>
      <c r="G10" s="6"/>
      <c r="H10" s="6"/>
      <c r="I10" s="3" t="str">
        <f t="shared" si="2"/>
        <v>#ifdef STEP7
mcu_config_output(STEP7);
#endif</v>
      </c>
      <c r="J10" s="3">
        <v>7</v>
      </c>
      <c r="K10" s="3" t="s">
        <v>103</v>
      </c>
      <c r="L10" s="3">
        <v>64</v>
      </c>
      <c r="M10" s="3" t="str">
        <f>"#if(PCINT"&amp;K10&amp;"_MASK=="&amp;L10&amp;")
ISR(INT"&amp;J10&amp;"_vect, ISR_BLOCK) // input pin on change service routine
{
#if(PCINT"&amp;K10&amp;"_LIMITS_MASK=="&amp;L10&amp;")
    io_limits_isr();
#endif
#if(PCINT"&amp;K10&amp;"_CONTROLS_MASK=="&amp;L10&amp;")
    io_controls_isr();
#endif
#if(PROBE_ISR"&amp;K10&amp;"=="&amp;L10&amp;")
    io_probe_isr();
#endif
}
#endif"</f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1"/>
        <v>#if (defined(DIR0_PORT) &amp;&amp; defined(DIR0_BIT))
#define DIR0 8
#define DIR0_GPIO (PORTREG(DIR0_PORT))
#define DIO8 8
#define DIO8_PORT DIR0_PORT
#define DIO8_BIT DIR0_BIT
#define DIO8_GPIO DIR0_GPIO
#endif</v>
      </c>
      <c r="F11" s="6"/>
      <c r="G11" s="6"/>
      <c r="H11" s="6"/>
      <c r="I11" s="3" t="str">
        <f t="shared" si="2"/>
        <v>#ifdef DIR0
mcu_config_output(DIR0);
#endif</v>
      </c>
      <c r="J11" s="4"/>
      <c r="K11" s="4"/>
      <c r="L11" s="4"/>
      <c r="M11" s="4"/>
    </row>
    <row r="12" spans="1:13" ht="15" customHeight="1" x14ac:dyDescent="0.25">
      <c r="A12" s="3">
        <v>9</v>
      </c>
      <c r="B12" s="3" t="str">
        <f t="shared" si="0"/>
        <v>DIO9</v>
      </c>
      <c r="C12" s="3" t="s">
        <v>12</v>
      </c>
      <c r="D12" s="3">
        <v>1</v>
      </c>
      <c r="E12" s="6" t="str">
        <f t="shared" si="1"/>
        <v>#if (defined(DIR1_PORT) &amp;&amp; defined(DIR1_BIT))
#define DIR1 9
#define DIR1_GPIO (PORTREG(DIR1_PORT))
#define DIO9 9
#define DIO9_PORT DIR1_PORT
#define DIO9_BIT DIR1_BIT
#define DIO9_GPIO DIR1_GPIO
#endif</v>
      </c>
      <c r="F12" s="6"/>
      <c r="G12" s="6"/>
      <c r="H12" s="6"/>
      <c r="I12" s="3" t="str">
        <f t="shared" si="2"/>
        <v>#ifdef DIR1
mcu_config_output(DIR1);
#endif</v>
      </c>
      <c r="J12" s="3"/>
      <c r="K12" s="3"/>
      <c r="L12" s="3"/>
      <c r="M12" s="3"/>
    </row>
    <row r="13" spans="1:13" ht="15" customHeight="1" x14ac:dyDescent="0.25">
      <c r="A13" s="3">
        <v>10</v>
      </c>
      <c r="B13" s="3" t="str">
        <f t="shared" si="0"/>
        <v>DIO10</v>
      </c>
      <c r="C13" s="3" t="s">
        <v>13</v>
      </c>
      <c r="D13" s="3">
        <v>2</v>
      </c>
      <c r="E13" s="6" t="str">
        <f t="shared" si="1"/>
        <v>#if (defined(DIR2_PORT) &amp;&amp; defined(DIR2_BIT))
#define DIR2 10
#define DIR2_GPIO (PORTREG(DIR2_PORT))
#define DIO10 10
#define DIO10_PORT DIR2_PORT
#define DIO10_BIT DIR2_BIT
#define DIO10_GPIO DIR2_GPIO
#endif</v>
      </c>
      <c r="F13" s="6"/>
      <c r="G13" s="6"/>
      <c r="H13" s="6"/>
      <c r="I13" s="3" t="str">
        <f t="shared" si="2"/>
        <v>#ifdef DIR2
mcu_config_output(DIR2);
#endif</v>
      </c>
      <c r="J13" s="3"/>
      <c r="K13" s="3"/>
      <c r="L13" s="3"/>
      <c r="M13" s="3"/>
    </row>
    <row r="14" spans="1:13" ht="15" customHeight="1" x14ac:dyDescent="0.25">
      <c r="A14" s="3">
        <v>11</v>
      </c>
      <c r="B14" s="3" t="str">
        <f t="shared" si="0"/>
        <v>DIO11</v>
      </c>
      <c r="C14" s="3" t="s">
        <v>14</v>
      </c>
      <c r="D14" s="3">
        <v>3</v>
      </c>
      <c r="E14" s="6" t="str">
        <f t="shared" si="1"/>
        <v>#if (defined(DIR3_PORT) &amp;&amp; defined(DIR3_BIT))
#define DIR3 11
#define DIR3_GPIO (PORTREG(DIR3_PORT))
#define DIO11 11
#define DIO11_PORT DIR3_PORT
#define DIO11_BIT DIR3_BIT
#define DIO11_GPIO DIR3_GPIO
#endif</v>
      </c>
      <c r="F14" s="6"/>
      <c r="G14" s="6"/>
      <c r="H14" s="6"/>
      <c r="I14" s="3" t="str">
        <f t="shared" si="2"/>
        <v>#ifdef DIR3
mcu_config_output(DIR3);
#endif</v>
      </c>
      <c r="J14" s="3"/>
      <c r="K14" s="3"/>
      <c r="L14" s="3"/>
      <c r="M14" s="3"/>
    </row>
    <row r="15" spans="1:13" ht="15" customHeight="1" x14ac:dyDescent="0.25">
      <c r="A15" s="3">
        <v>12</v>
      </c>
      <c r="B15" s="3" t="str">
        <f t="shared" si="0"/>
        <v>DIO12</v>
      </c>
      <c r="C15" s="3" t="s">
        <v>15</v>
      </c>
      <c r="D15" s="3">
        <v>4</v>
      </c>
      <c r="E15" s="6" t="str">
        <f t="shared" si="1"/>
        <v>#if (defined(DIR4_PORT) &amp;&amp; defined(DIR4_BIT))
#define DIR4 12
#define DIR4_GPIO (PORTREG(DIR4_PORT))
#define DIO12 12
#define DIO12_PORT DIR4_PORT
#define DIO12_BIT DIR4_BIT
#define DIO12_GPIO DIR4_GPIO
#endif</v>
      </c>
      <c r="F15" s="6"/>
      <c r="G15" s="6"/>
      <c r="H15" s="6"/>
      <c r="I15" s="3" t="str">
        <f t="shared" si="2"/>
        <v>#ifdef DIR4
mcu_config_output(DIR4);
#endif</v>
      </c>
      <c r="J15" s="3"/>
      <c r="K15" s="3"/>
      <c r="L15" s="3"/>
      <c r="M15" s="3"/>
    </row>
    <row r="16" spans="1:13" ht="15" customHeight="1" x14ac:dyDescent="0.25">
      <c r="A16" s="3">
        <v>13</v>
      </c>
      <c r="B16" s="3" t="str">
        <f t="shared" si="0"/>
        <v>DIO13</v>
      </c>
      <c r="C16" s="3" t="s">
        <v>16</v>
      </c>
      <c r="D16" s="3">
        <v>5</v>
      </c>
      <c r="E16" s="6" t="str">
        <f t="shared" si="1"/>
        <v>#if (defined(DIR5_PORT) &amp;&amp; defined(DIR5_BIT))
#define DIR5 13
#define DIR5_GPIO (PORTREG(DIR5_PORT))
#define DIO13 13
#define DIO13_PORT DIR5_PORT
#define DIO13_BIT DIR5_BIT
#define DIO13_GPIO DIR5_GPIO
#endif</v>
      </c>
      <c r="F16" s="6"/>
      <c r="G16" s="6"/>
      <c r="H16" s="6"/>
      <c r="I16" s="3" t="str">
        <f t="shared" si="2"/>
        <v>#ifdef DIR5
mcu_config_output(DIR5);
#endif</v>
      </c>
      <c r="J16" s="3"/>
      <c r="K16" s="3"/>
      <c r="L16" s="3"/>
      <c r="M16" s="3"/>
    </row>
    <row r="17" spans="1:13" ht="15" customHeight="1" x14ac:dyDescent="0.25">
      <c r="A17" s="3">
        <v>14</v>
      </c>
      <c r="B17" s="3" t="str">
        <f t="shared" si="0"/>
        <v>DIO14</v>
      </c>
      <c r="C17" s="19" t="s">
        <v>149</v>
      </c>
      <c r="D17" s="3">
        <v>0</v>
      </c>
      <c r="E17" s="6" t="str">
        <f t="shared" si="1"/>
        <v>#if (defined(STEP0_EN_PORT) &amp;&amp; defined(STEP0_EN_BIT))
#define STEP0_EN 14
#define STEP0_EN_GPIO (PORTREG(STEP0_EN_PORT))
#define DIO14 14
#define DIO14_PORT STEP0_EN_PORT
#define DIO14_BIT STEP0_EN_BIT
#define DIO14_GPIO STEP0_EN_GPIO
#endif</v>
      </c>
      <c r="F17" s="6"/>
      <c r="G17" s="6"/>
      <c r="H17" s="4"/>
      <c r="I17" s="3" t="str">
        <f t="shared" si="2"/>
        <v>#ifdef STEP0_EN
mcu_config_output(STEP0_EN);
#endif</v>
      </c>
      <c r="J17" s="3"/>
      <c r="K17" s="3"/>
      <c r="L17" s="3"/>
      <c r="M17" s="3"/>
    </row>
    <row r="18" spans="1:13" ht="15" customHeight="1" x14ac:dyDescent="0.25">
      <c r="A18" s="3">
        <v>15</v>
      </c>
      <c r="B18" s="3" t="str">
        <f t="shared" si="0"/>
        <v>DIO15</v>
      </c>
      <c r="C18" s="19" t="s">
        <v>150</v>
      </c>
      <c r="D18" s="3">
        <v>1</v>
      </c>
      <c r="E18" s="6" t="str">
        <f t="shared" si="1"/>
        <v>#if (defined(STEP1_EN_PORT) &amp;&amp; defined(STEP1_EN_BIT))
#define STEP1_EN 15
#define STEP1_EN_GPIO (PORTREG(STEP1_EN_PORT))
#define DIO15 15
#define DIO15_PORT STEP1_EN_PORT
#define DIO15_BIT STEP1_EN_BIT
#define DIO15_GPIO STEP1_EN_GPIO
#endif</v>
      </c>
      <c r="F18" s="6"/>
      <c r="G18" s="6"/>
      <c r="H18" s="6"/>
      <c r="I18" s="3" t="str">
        <f t="shared" si="2"/>
        <v>#ifdef STEP1_EN
mcu_config_output(STEP1_EN);
#endif</v>
      </c>
      <c r="J18" s="3"/>
      <c r="K18" s="3"/>
      <c r="L18" s="3"/>
      <c r="M18" s="3"/>
    </row>
    <row r="19" spans="1:13" ht="15" customHeight="1" x14ac:dyDescent="0.25">
      <c r="A19" s="3">
        <v>16</v>
      </c>
      <c r="B19" s="3" t="str">
        <f t="shared" si="0"/>
        <v>DIO16</v>
      </c>
      <c r="C19" s="19" t="s">
        <v>151</v>
      </c>
      <c r="D19" s="3">
        <v>2</v>
      </c>
      <c r="E19" s="6" t="str">
        <f t="shared" si="1"/>
        <v>#if (defined(STEP2_EN_PORT) &amp;&amp; defined(STEP2_EN_BIT))
#define STEP2_EN 16
#define STEP2_EN_GPIO (PORTREG(STEP2_EN_PORT))
#define DIO16 16
#define DIO16_PORT STEP2_EN_PORT
#define DIO16_BIT STEP2_EN_BIT
#define DIO16_GPIO STEP2_EN_GPIO
#endif</v>
      </c>
      <c r="F19" s="6"/>
      <c r="G19" s="6"/>
      <c r="H19" s="6"/>
      <c r="I19" s="3" t="str">
        <f t="shared" si="2"/>
        <v>#ifdef STEP2_EN
mcu_config_output(STEP2_EN);
#endif</v>
      </c>
      <c r="J19" s="3"/>
      <c r="K19" s="3"/>
      <c r="L19" s="3"/>
      <c r="M19" s="3"/>
    </row>
    <row r="20" spans="1:13" ht="15" customHeight="1" x14ac:dyDescent="0.25">
      <c r="A20" s="3">
        <v>17</v>
      </c>
      <c r="B20" s="3" t="str">
        <f t="shared" si="0"/>
        <v>DIO17</v>
      </c>
      <c r="C20" s="19" t="s">
        <v>152</v>
      </c>
      <c r="D20" s="3">
        <v>3</v>
      </c>
      <c r="E20" s="6" t="str">
        <f t="shared" si="1"/>
        <v>#if (defined(STEP3_EN_PORT) &amp;&amp; defined(STEP3_EN_BIT))
#define STEP3_EN 17
#define STEP3_EN_GPIO (PORTREG(STEP3_EN_PORT))
#define DIO17 17
#define DIO17_PORT STEP3_EN_PORT
#define DIO17_BIT STEP3_EN_BIT
#define DIO17_GPIO STEP3_EN_GPIO
#endif</v>
      </c>
      <c r="F20" s="6"/>
      <c r="G20" s="6"/>
      <c r="H20" s="6"/>
      <c r="I20" s="3" t="str">
        <f t="shared" si="2"/>
        <v>#ifdef STEP3_EN
mcu_config_output(STEP3_EN);
#endif</v>
      </c>
      <c r="J20" s="3"/>
      <c r="K20" s="3"/>
      <c r="L20" s="3"/>
      <c r="M20" s="3"/>
    </row>
    <row r="21" spans="1:13" ht="15" customHeight="1" x14ac:dyDescent="0.25">
      <c r="A21" s="3">
        <v>18</v>
      </c>
      <c r="B21" s="3" t="str">
        <f t="shared" si="0"/>
        <v>DIO18</v>
      </c>
      <c r="C21" s="19" t="s">
        <v>153</v>
      </c>
      <c r="D21" s="3">
        <v>4</v>
      </c>
      <c r="E21" s="6" t="str">
        <f t="shared" si="1"/>
        <v>#if (defined(STEP4_EN_PORT) &amp;&amp; defined(STEP4_EN_BIT))
#define STEP4_EN 18
#define STEP4_EN_GPIO (PORTREG(STEP4_EN_PORT))
#define DIO18 18
#define DIO18_PORT STEP4_EN_PORT
#define DIO18_BIT STEP4_EN_BIT
#define DIO18_GPIO STEP4_EN_GPIO
#endif</v>
      </c>
      <c r="F21" s="6"/>
      <c r="G21" s="6"/>
      <c r="H21" s="6"/>
      <c r="I21" s="3" t="str">
        <f t="shared" si="2"/>
        <v>#ifdef STEP4_EN
mcu_config_output(STEP4_EN);
#endif</v>
      </c>
      <c r="J21" s="3"/>
      <c r="K21" s="3"/>
      <c r="L21" s="3"/>
      <c r="M21" s="3"/>
    </row>
    <row r="22" spans="1:13" ht="15" customHeight="1" x14ac:dyDescent="0.25">
      <c r="A22" s="3">
        <v>19</v>
      </c>
      <c r="B22" s="3" t="str">
        <f t="shared" si="0"/>
        <v>DIO19</v>
      </c>
      <c r="C22" s="19" t="s">
        <v>154</v>
      </c>
      <c r="D22" s="3">
        <v>5</v>
      </c>
      <c r="E22" s="6" t="str">
        <f t="shared" si="1"/>
        <v>#if (defined(STEP5_EN_PORT) &amp;&amp; defined(STEP5_EN_BIT))
#define STEP5_EN 19
#define STEP5_EN_GPIO (PORTREG(STEP5_EN_PORT))
#define DIO19 19
#define DIO19_PORT STEP5_EN_PORT
#define DIO19_BIT STEP5_EN_BIT
#define DIO19_GPIO STEP5_EN_GPIO
#endif</v>
      </c>
      <c r="F22" s="6"/>
      <c r="G22" s="6"/>
      <c r="H22" s="12" t="s">
        <v>106</v>
      </c>
      <c r="I22" s="3" t="str">
        <f t="shared" si="2"/>
        <v>#ifdef STEP5_EN
mcu_config_output(STEP5_EN);
#endif</v>
      </c>
      <c r="J22" s="3"/>
      <c r="K22" s="3"/>
      <c r="L22" s="3"/>
      <c r="M22" s="3"/>
    </row>
    <row r="23" spans="1:13" ht="15" customHeight="1" x14ac:dyDescent="0.25">
      <c r="A23" s="3">
        <v>20</v>
      </c>
      <c r="B23" s="3" t="str">
        <f t="shared" si="0"/>
        <v>DIO20</v>
      </c>
      <c r="C23" s="3" t="s">
        <v>17</v>
      </c>
      <c r="D23" s="3">
        <v>0</v>
      </c>
      <c r="E23" s="6" t="str">
        <f t="shared" si="1"/>
        <v>#if (defined(PWM0_PORT) &amp;&amp; defined(PWM0_BIT))
#define PWM0 20
#define PWM0_GPIO (PORTREG(PWM0_PORT))
#define DIO20 20
#define DIO20_PORT PWM0_PORT
#define DIO20_BIT PWM0_BIT
#define DIO20_GPIO PWM0_GPIO
#endif</v>
      </c>
      <c r="F23" s="6"/>
      <c r="G23" s="6"/>
      <c r="H23" s="6" t="str">
        <f>"#ifdef "&amp;C23&amp;"
#define "&amp;C23&amp;"_CLKCTRL gclk_clkctrl("&amp;C23&amp;"_TIMER)
#define "&amp;C23&amp;"_PMUX (pinmux("&amp;C23&amp;"_PORT, "&amp;C23&amp;"_BIT))
#define "&amp;C23&amp;"_PMUXVAL (pinmuxval("&amp;C23&amp;"_MUX))
#if ("&amp;C23&amp;"_TIMER &lt; 3)
#define "&amp;C23&amp;"_TMR __helper__(TCC, "&amp;C23&amp;"_TIMER, )
#define "&amp;C23&amp;"_CONFIG (                         \
	{                                         \
		"&amp;C23&amp;"_TMR-&gt;CTRLA.bit.SWRST = 1;        \
		while ("&amp;C23&amp;"_TMR-&gt;SYNCBUSY.bit.SWRST)  \
			;                                 \
		"&amp;C23&amp;"_TMR-&gt;CTRLA.bit.PRESCALER = 7;    \
		"&amp;C23&amp;"_TMR-&gt;WAVE.bit.WAVEGEN = 2;       \
		while ("&amp;C23&amp;"_TMR-&gt;SYNCBUSY.bit.WAVE)   \
			;                                 \
		"&amp;C23&amp;"_TMR-&gt;PER.bit.PER = 255;          \
		while ("&amp;C23&amp;"_TMR-&gt;SYNCBUSY.bit.PER)    \
			;                                 \
		"&amp;C23&amp;"_TMR-&gt;CTRLA.bit.ENABLE = 1;       \
		while ("&amp;C23&amp;"_TMR-&gt;SYNCBUSY.bit.ENABLE) \
			;                                 \
	})
#define "&amp;C23&amp;"_DUTYCYCLE ("&amp;C23&amp;"_TMR-&gt;CC["&amp;C23&amp;"_CHANNEL].bit.CC)
#else
#define "&amp;C23&amp;"_TMR __helper__(TC, "&amp;C23&amp;"_TIMER, )
#define "&amp;C23&amp;"_CONFIG (                                \
	{                                                \
		"&amp;C23&amp;"_TMR-&gt;COUNT8.CTRLA.bit.SWRST = 1;        \
		while ("&amp;C23&amp;"_TMR-&gt;COUNT8.STATUS.bit.SYNCBUSY) \
			;                                        \
		"&amp;C23&amp;"_TMR-&gt;COUNT8.CTRLA.bit.MODE = 1;         \
		"&amp;C23&amp;"_TMR-&gt;COUNT8.CTRLA.bit.PRESCALER = 7;    \
		"&amp;C23&amp;"_TMR-&gt;COUNT8.CTRLA.bit.WAVEGEN = 2;      \
		while ("&amp;C23&amp;"_TMR-&gt;COUNT8.STATUS.bit.SYNCBUSY) \
			;                                        \
		"&amp;C23&amp;"_TMR-&gt;COUNT8.PER.reg = 255;              \
		while ("&amp;C23&amp;"_TMR-&gt;COUNT8.STATUS.bit.SYNCBUSY) \
			;                                        \
		"&amp;C23&amp;"_TMR-&gt;COUNT8.CTRLA.bit.ENABLE = 1;       \
		while ("&amp;C23&amp;"_TMR-&gt;COUNT8.STATUS.bit.SYNCBUSY) \
			;                                        \
	})
#define "&amp;C23&amp;"_DUTYCYCLE ("&amp;C23&amp;"_TMR-&gt;COUNT8.CC["&amp;C23&amp;"_CHANNEL].reg)
#endif
#define "&amp;B23&amp;"_PMUX "&amp;C23&amp;"_PMUX
#define "&amp;B23&amp;"_PMUXVAL "&amp;C23&amp;"_PMUXVAL
#define "&amp;B23&amp;"_TMR "&amp;C23&amp;"_TMR
#define "&amp;B23&amp;"_CONFIG "&amp;C23&amp;"_CONFIG
#define "&amp;B23&amp;"_DUTYCYCLE "&amp;C23&amp;"_DUTYCYCLE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(                         \
	{                                         \
		PWM0_TMR-&gt;CTRLA.bit.SWRST = 1;        \
		while (PWM0_TMR-&gt;SYNCBUSY.bit.SWRST)  \
			;                                 \
		PWM0_TMR-&gt;CTRLA.bit.PRESCALER = 7;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})
#define PWM0_DUTYCYCLE (PWM0_TMR-&gt;CC[PWM0_CHANNEL].bit.CC)
#else
#define PWM0_TMR __helper__(TC, PWM0_TIMER, )
#define PWM0_CONFIG (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7;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})
#define PWM0_DUTYCYCLE (PWM0_TMR-&gt;COUNT8.CC[PWM0_CHANNEL].reg)
#endif
#define DIO20_PMUX PWM0_PMUX
#define DIO20_PMUXVAL PWM0_PMUXVAL
#define DIO20_TMR PWM0_TMR
#define DIO20_CONFIG PWM0_CONFIG
#define DIO20_DUTYCYCLE PWM0_DUTYCYCLE
#endif</v>
      </c>
      <c r="I23" s="3" t="str">
        <f t="shared" ref="I23:I38" si="4">"#ifdef "&amp;C23&amp;"
mcu_config_pwm("&amp;C23&amp;");
#endif"</f>
        <v>#ifdef PWM0
mcu_config_pwm(PWM0);
#endif</v>
      </c>
      <c r="J23" s="3"/>
      <c r="K23" s="3"/>
      <c r="L23" s="3"/>
      <c r="M23" s="3"/>
    </row>
    <row r="24" spans="1:13" ht="15" customHeight="1" x14ac:dyDescent="0.25">
      <c r="A24" s="3">
        <v>21</v>
      </c>
      <c r="B24" s="3" t="str">
        <f t="shared" si="0"/>
        <v>DIO21</v>
      </c>
      <c r="C24" s="3" t="s">
        <v>18</v>
      </c>
      <c r="D24" s="3">
        <v>1</v>
      </c>
      <c r="E24" s="6" t="str">
        <f t="shared" si="1"/>
        <v>#if (defined(PWM1_PORT) &amp;&amp; defined(PWM1_BIT))
#define PWM1 21
#define PWM1_GPIO (PORTREG(PWM1_PORT))
#define DIO21 21
#define DIO21_PORT PWM1_PORT
#define DIO21_BIT PWM1_BIT
#define DIO21_GPIO PWM1_GPIO
#endif</v>
      </c>
      <c r="F24" s="6"/>
      <c r="G24" s="6"/>
      <c r="H24" s="6" t="str">
        <f t="shared" ref="H24:H38" si="5">"#ifdef "&amp;C24&amp;"
#define "&amp;C24&amp;"_CLKCTRL gclk_clkctrl("&amp;C24&amp;"_TIMER)
#define "&amp;C24&amp;"_PMUX (pinmux("&amp;C24&amp;"_PORT, "&amp;C24&amp;"_BIT))
#define "&amp;C24&amp;"_PMUXVAL (pinmuxval("&amp;C24&amp;"_MUX))
#if ("&amp;C24&amp;"_TIMER &lt; 3)
#define "&amp;C24&amp;"_TMR __helper__(TCC, "&amp;C24&amp;"_TIMER, )
#define "&amp;C24&amp;"_CONFIG (                         \
	{                                         \
		"&amp;C24&amp;"_TMR-&gt;CTRLA.bit.SWRST = 1;        \
		while ("&amp;C24&amp;"_TMR-&gt;SYNCBUSY.bit.SWRST)  \
			;                                 \
		"&amp;C24&amp;"_TMR-&gt;CTRLA.bit.PRESCALER = 7;    \
		"&amp;C24&amp;"_TMR-&gt;WAVE.bit.WAVEGEN = 2;       \
		while ("&amp;C24&amp;"_TMR-&gt;SYNCBUSY.bit.WAVE)   \
			;                                 \
		"&amp;C24&amp;"_TMR-&gt;PER.bit.PER = 255;          \
		while ("&amp;C24&amp;"_TMR-&gt;SYNCBUSY.bit.PER)    \
			;                                 \
		"&amp;C24&amp;"_TMR-&gt;CTRLA.bit.ENABLE = 1;       \
		while ("&amp;C24&amp;"_TMR-&gt;SYNCBUSY.bit.ENABLE) \
			;                                 \
	})
#define "&amp;C24&amp;"_DUTYCYCLE ("&amp;C24&amp;"_TMR-&gt;CC["&amp;C24&amp;"_CHANNEL].bit.CC)
#else
#define "&amp;C24&amp;"_TMR __helper__(TC, "&amp;C24&amp;"_TIMER, )
#define "&amp;C24&amp;"_CONFIG (                                \
	{                                                \
		"&amp;C24&amp;"_TMR-&gt;COUNT8.CTRLA.bit.SWRST = 1;        \
		while ("&amp;C24&amp;"_TMR-&gt;COUNT8.STATUS.bit.SYNCBUSY) \
			;                                        \
		"&amp;C24&amp;"_TMR-&gt;COUNT8.CTRLA.bit.MODE = 1;         \
		"&amp;C24&amp;"_TMR-&gt;COUNT8.CTRLA.bit.PRESCALER = 7;    \
		"&amp;C24&amp;"_TMR-&gt;COUNT8.CTRLA.bit.WAVEGEN = 2;      \
		while ("&amp;C24&amp;"_TMR-&gt;COUNT8.STATUS.bit.SYNCBUSY) \
			;                                        \
		"&amp;C24&amp;"_TMR-&gt;COUNT8.PER.reg = 255;              \
		while ("&amp;C24&amp;"_TMR-&gt;COUNT8.STATUS.bit.SYNCBUSY) \
			;                                        \
		"&amp;C24&amp;"_TMR-&gt;COUNT8.CTRLA.bit.ENABLE = 1;       \
		while ("&amp;C24&amp;"_TMR-&gt;COUNT8.STATUS.bit.SYNCBUSY) \
			;                                        \
	})
#define "&amp;C24&amp;"_DUTYCYCLE ("&amp;C24&amp;"_TMR-&gt;COUNT8.CC["&amp;C24&amp;"_CHANNEL].reg)
#endif
#define "&amp;B24&amp;"_PMUX "&amp;C24&amp;"_PMUX
#define "&amp;B24&amp;"_PMUXVAL "&amp;C24&amp;"_PMUXVAL
#define "&amp;B24&amp;"_TMR "&amp;C24&amp;"_TMR
#define "&amp;B24&amp;"_CONFIG "&amp;C24&amp;"_CONFIG
#define "&amp;B24&amp;"_DUTYCYCLE "&amp;C24&amp;"_DUTYCYCLE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(                         \
	{                                         \
		PWM1_TMR-&gt;CTRLA.bit.SWRST = 1;        \
		while (PWM1_TMR-&gt;SYNCBUSY.bit.SWRST)  \
			;                                 \
		PWM1_TMR-&gt;CTRLA.bit.PRESCALER = 7;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})
#define PWM1_DUTYCYCLE (PWM1_TMR-&gt;CC[PWM1_CHANNEL].bit.CC)
#else
#define PWM1_TMR __helper__(TC, PWM1_TIMER, )
#define PWM1_CONFIG (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7;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})
#define PWM1_DUTYCYCLE (PWM1_TMR-&gt;COUNT8.CC[PWM1_CHANNEL].reg)
#endif
#define DIO21_PMUX PWM1_PMUX
#define DIO21_PMUXVAL PWM1_PMUXVAL
#define DIO21_TMR PWM1_TMR
#define DIO21_CONFIG PWM1_CONFIG
#define DIO21_DUTYCYCLE PWM1_DUTYCYCLE
#endif</v>
      </c>
      <c r="I24" s="3" t="str">
        <f t="shared" si="4"/>
        <v>#ifdef PWM1
mcu_config_pwm(PWM1);
#endif</v>
      </c>
      <c r="J24" s="3"/>
      <c r="K24" s="3"/>
      <c r="L24" s="3"/>
      <c r="M24" s="3"/>
    </row>
    <row r="25" spans="1:13" ht="15" customHeight="1" x14ac:dyDescent="0.25">
      <c r="A25" s="3">
        <v>22</v>
      </c>
      <c r="B25" s="3" t="str">
        <f t="shared" si="0"/>
        <v>DIO22</v>
      </c>
      <c r="C25" s="3" t="s">
        <v>19</v>
      </c>
      <c r="D25" s="3">
        <v>2</v>
      </c>
      <c r="E25" s="6" t="str">
        <f t="shared" si="1"/>
        <v>#if (defined(PWM2_PORT) &amp;&amp; defined(PWM2_BIT))
#define PWM2 22
#define PWM2_GPIO (PORTREG(PWM2_PORT))
#define DIO22 22
#define DIO22_PORT PWM2_PORT
#define DIO22_BIT PWM2_BIT
#define DIO22_GPIO PWM2_GPIO
#endif</v>
      </c>
      <c r="F25" s="6"/>
      <c r="G25" s="6"/>
      <c r="H25" s="6" t="str">
        <f t="shared" si="5"/>
        <v>#ifdef PWM2
#define PWM2_CLKCTRL gclk_clkctrl(PWM2_TIMER)
#define PWM2_PMUX (pinmux(PWM2_PORT, PWM2_BIT))
#define PWM2_PMUXVAL (pinmuxval(PWM2_MUX))
#if (PWM2_TIMER &lt; 3)
#define PWM2_TMR __helper__(TCC, PWM2_TIMER, )
#define PWM2_CONFIG (                         \
	{                                         \
		PWM2_TMR-&gt;CTRLA.bit.SWRST = 1;        \
		while (PWM2_TMR-&gt;SYNCBUSY.bit.SWRST)  \
			;                                 \
		PWM2_TMR-&gt;CTRLA.bit.PRESCALER = 7;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})
#define PWM2_DUTYCYCLE (PWM2_TMR-&gt;CC[PWM2_CHANNEL].bit.CC)
#else
#define PWM2_TMR __helper__(TC, PWM2_TIMER, )
#define PWM2_CONFIG (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7;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})
#define PWM2_DUTYCYCLE (PWM2_TMR-&gt;COUNT8.CC[PWM2_CHANNEL].reg)
#endif
#define DIO22_PMUX PWM2_PMUX
#define DIO22_PMUXVAL PWM2_PMUXVAL
#define DIO22_TMR PWM2_TMR
#define DIO22_CONFIG PWM2_CONFIG
#define DIO22_DUTYCYCLE PWM2_DUTYCYCLE
#endif</v>
      </c>
      <c r="I25" s="3" t="str">
        <f t="shared" si="4"/>
        <v>#ifdef PWM2
mcu_config_pwm(PWM2);
#endif</v>
      </c>
      <c r="J25" s="3"/>
      <c r="K25" s="3"/>
      <c r="L25" s="3"/>
      <c r="M25" s="3"/>
    </row>
    <row r="26" spans="1:13" ht="15" customHeight="1" x14ac:dyDescent="0.25">
      <c r="A26" s="3">
        <v>23</v>
      </c>
      <c r="B26" s="3" t="str">
        <f t="shared" si="0"/>
        <v>DIO23</v>
      </c>
      <c r="C26" s="3" t="s">
        <v>20</v>
      </c>
      <c r="D26" s="3">
        <v>3</v>
      </c>
      <c r="E26" s="6" t="str">
        <f t="shared" si="1"/>
        <v>#if (defined(PWM3_PORT) &amp;&amp; defined(PWM3_BIT))
#define PWM3 23
#define PWM3_GPIO (PORTREG(PWM3_PORT))
#define DIO23 23
#define DIO23_PORT PWM3_PORT
#define DIO23_BIT PWM3_BIT
#define DIO23_GPIO PWM3_GPIO
#endif</v>
      </c>
      <c r="F26" s="6"/>
      <c r="G26" s="6"/>
      <c r="H26" s="6" t="str">
        <f t="shared" si="5"/>
        <v>#ifdef PWM3
#define PWM3_CLKCTRL gclk_clkctrl(PWM3_TIMER)
#define PWM3_PMUX (pinmux(PWM3_PORT, PWM3_BIT))
#define PWM3_PMUXVAL (pinmuxval(PWM3_MUX))
#if (PWM3_TIMER &lt; 3)
#define PWM3_TMR __helper__(TCC, PWM3_TIMER, )
#define PWM3_CONFIG (                         \
	{                                         \
		PWM3_TMR-&gt;CTRLA.bit.SWRST = 1;        \
		while (PWM3_TMR-&gt;SYNCBUSY.bit.SWRST)  \
			;                                 \
		PWM3_TMR-&gt;CTRLA.bit.PRESCALER = 7;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})
#define PWM3_DUTYCYCLE (PWM3_TMR-&gt;CC[PWM3_CHANNEL].bit.CC)
#else
#define PWM3_TMR __helper__(TC, PWM3_TIMER, )
#define PWM3_CONFIG (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7;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})
#define PWM3_DUTYCYCLE (PWM3_TMR-&gt;COUNT8.CC[PWM3_CHANNEL].reg)
#endif
#define DIO23_PMUX PWM3_PMUX
#define DIO23_PMUXVAL PWM3_PMUXVAL
#define DIO23_TMR PWM3_TMR
#define DIO23_CONFIG PWM3_CONFIG
#define DIO23_DUTYCYCLE PWM3_DUTYCYCLE
#endif</v>
      </c>
      <c r="I26" s="3" t="str">
        <f t="shared" si="4"/>
        <v>#ifdef PWM3
mcu_config_pwm(PWM3);
#endif</v>
      </c>
      <c r="J26" s="3"/>
      <c r="K26" s="3"/>
      <c r="L26" s="3"/>
      <c r="M26" s="3"/>
    </row>
    <row r="27" spans="1:13" ht="15" customHeight="1" x14ac:dyDescent="0.25">
      <c r="A27" s="3">
        <v>24</v>
      </c>
      <c r="B27" s="3" t="str">
        <f t="shared" si="0"/>
        <v>DIO24</v>
      </c>
      <c r="C27" s="3" t="s">
        <v>21</v>
      </c>
      <c r="D27" s="3">
        <v>4</v>
      </c>
      <c r="E27" s="6" t="str">
        <f t="shared" si="1"/>
        <v>#if (defined(PWM4_PORT) &amp;&amp; defined(PWM4_BIT))
#define PWM4 24
#define PWM4_GPIO (PORTREG(PWM4_PORT))
#define DIO24 24
#define DIO24_PORT PWM4_PORT
#define DIO24_BIT PWM4_BIT
#define DIO24_GPIO PWM4_GPIO
#endif</v>
      </c>
      <c r="F27" s="6"/>
      <c r="G27" s="6"/>
      <c r="H27" s="6" t="str">
        <f t="shared" si="5"/>
        <v>#ifdef PWM4
#define PWM4_CLKCTRL gclk_clkctrl(PWM4_TIMER)
#define PWM4_PMUX (pinmux(PWM4_PORT, PWM4_BIT))
#define PWM4_PMUXVAL (pinmuxval(PWM4_MUX))
#if (PWM4_TIMER &lt; 3)
#define PWM4_TMR __helper__(TCC, PWM4_TIMER, )
#define PWM4_CONFIG (                         \
	{                                         \
		PWM4_TMR-&gt;CTRLA.bit.SWRST = 1;        \
		while (PWM4_TMR-&gt;SYNCBUSY.bit.SWRST)  \
			;                                 \
		PWM4_TMR-&gt;CTRLA.bit.PRESCALER = 7;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})
#define PWM4_DUTYCYCLE (PWM4_TMR-&gt;CC[PWM4_CHANNEL].bit.CC)
#else
#define PWM4_TMR __helper__(TC, PWM4_TIMER, )
#define PWM4_CONFIG (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7;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})
#define PWM4_DUTYCYCLE (PWM4_TMR-&gt;COUNT8.CC[PWM4_CHANNEL].reg)
#endif
#define DIO24_PMUX PWM4_PMUX
#define DIO24_PMUXVAL PWM4_PMUXVAL
#define DIO24_TMR PWM4_TMR
#define DIO24_CONFIG PWM4_CONFIG
#define DIO24_DUTYCYCLE PWM4_DUTYCYCLE
#endif</v>
      </c>
      <c r="I27" s="3" t="str">
        <f t="shared" si="4"/>
        <v>#ifdef PWM4
mcu_config_pwm(PWM4);
#endif</v>
      </c>
      <c r="J27" s="3"/>
      <c r="K27" s="3"/>
      <c r="L27" s="3"/>
      <c r="M27" s="3"/>
    </row>
    <row r="28" spans="1:13" ht="15" customHeight="1" x14ac:dyDescent="0.25">
      <c r="A28" s="3">
        <v>25</v>
      </c>
      <c r="B28" s="3" t="str">
        <f t="shared" si="0"/>
        <v>DIO25</v>
      </c>
      <c r="C28" s="3" t="s">
        <v>22</v>
      </c>
      <c r="D28" s="3">
        <v>5</v>
      </c>
      <c r="E28" s="6" t="str">
        <f t="shared" si="1"/>
        <v>#if (defined(PWM5_PORT) &amp;&amp; defined(PWM5_BIT))
#define PWM5 25
#define PWM5_GPIO (PORTREG(PWM5_PORT))
#define DIO25 25
#define DIO25_PORT PWM5_PORT
#define DIO25_BIT PWM5_BIT
#define DIO25_GPIO PWM5_GPIO
#endif</v>
      </c>
      <c r="F28" s="6"/>
      <c r="G28" s="6"/>
      <c r="H28" s="6" t="str">
        <f t="shared" si="5"/>
        <v>#ifdef PWM5
#define PWM5_CLKCTRL gclk_clkctrl(PWM5_TIMER)
#define PWM5_PMUX (pinmux(PWM5_PORT, PWM5_BIT))
#define PWM5_PMUXVAL (pinmuxval(PWM5_MUX))
#if (PWM5_TIMER &lt; 3)
#define PWM5_TMR __helper__(TCC, PWM5_TIMER, )
#define PWM5_CONFIG (                         \
	{                                         \
		PWM5_TMR-&gt;CTRLA.bit.SWRST = 1;        \
		while (PWM5_TMR-&gt;SYNCBUSY.bit.SWRST)  \
			;                                 \
		PWM5_TMR-&gt;CTRLA.bit.PRESCALER = 7;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})
#define PWM5_DUTYCYCLE (PWM5_TMR-&gt;CC[PWM5_CHANNEL].bit.CC)
#else
#define PWM5_TMR __helper__(TC, PWM5_TIMER, )
#define PWM5_CONFIG (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7;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})
#define PWM5_DUTYCYCLE (PWM5_TMR-&gt;COUNT8.CC[PWM5_CHANNEL].reg)
#endif
#define DIO25_PMUX PWM5_PMUX
#define DIO25_PMUXVAL PWM5_PMUXVAL
#define DIO25_TMR PWM5_TMR
#define DIO25_CONFIG PWM5_CONFIG
#define DIO25_DUTYCYCLE PWM5_DUTYCYCLE
#endif</v>
      </c>
      <c r="I28" s="3" t="str">
        <f t="shared" si="4"/>
        <v>#ifdef PWM5
mcu_config_pwm(PWM5);
#endif</v>
      </c>
      <c r="J28" s="3"/>
      <c r="K28" s="3"/>
      <c r="L28" s="3"/>
      <c r="M28" s="3"/>
    </row>
    <row r="29" spans="1:13" ht="15" customHeight="1" x14ac:dyDescent="0.25">
      <c r="A29" s="3">
        <v>26</v>
      </c>
      <c r="B29" s="3" t="str">
        <f t="shared" si="0"/>
        <v>DIO26</v>
      </c>
      <c r="C29" s="3" t="s">
        <v>23</v>
      </c>
      <c r="D29" s="3">
        <v>6</v>
      </c>
      <c r="E29" s="6" t="str">
        <f t="shared" si="1"/>
        <v>#if (defined(PWM6_PORT) &amp;&amp; defined(PWM6_BIT))
#define PWM6 26
#define PWM6_GPIO (PORTREG(PWM6_PORT))
#define DIO26 26
#define DIO26_PORT PWM6_PORT
#define DIO26_BIT PWM6_BIT
#define DIO26_GPIO PWM6_GPIO
#endif</v>
      </c>
      <c r="F29" s="6"/>
      <c r="G29" s="6"/>
      <c r="H29" s="6" t="str">
        <f t="shared" si="5"/>
        <v>#ifdef PWM6
#define PWM6_CLKCTRL gclk_clkctrl(PWM6_TIMER)
#define PWM6_PMUX (pinmux(PWM6_PORT, PWM6_BIT))
#define PWM6_PMUXVAL (pinmuxval(PWM6_MUX))
#if (PWM6_TIMER &lt; 3)
#define PWM6_TMR __helper__(TCC, PWM6_TIMER, )
#define PWM6_CONFIG (                         \
	{                                         \
		PWM6_TMR-&gt;CTRLA.bit.SWRST = 1;        \
		while (PWM6_TMR-&gt;SYNCBUSY.bit.SWRST)  \
			;                                 \
		PWM6_TMR-&gt;CTRLA.bit.PRESCALER = 7;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})
#define PWM6_DUTYCYCLE (PWM6_TMR-&gt;CC[PWM6_CHANNEL].bit.CC)
#else
#define PWM6_TMR __helper__(TC, PWM6_TIMER, )
#define PWM6_CONFIG (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7;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})
#define PWM6_DUTYCYCLE (PWM6_TMR-&gt;COUNT8.CC[PWM6_CHANNEL].reg)
#endif
#define DIO26_PMUX PWM6_PMUX
#define DIO26_PMUXVAL PWM6_PMUXVAL
#define DIO26_TMR PWM6_TMR
#define DIO26_CONFIG PWM6_CONFIG
#define DIO26_DUTYCYCLE PWM6_DUTYCYCLE
#endif</v>
      </c>
      <c r="I29" s="3" t="str">
        <f t="shared" si="4"/>
        <v>#ifdef PWM6
mcu_config_pwm(PWM6);
#endif</v>
      </c>
      <c r="J29" s="3"/>
      <c r="K29" s="3"/>
      <c r="L29" s="3"/>
      <c r="M29" s="3"/>
    </row>
    <row r="30" spans="1:13" ht="15" customHeight="1" x14ac:dyDescent="0.25">
      <c r="A30" s="3">
        <v>27</v>
      </c>
      <c r="B30" s="3" t="str">
        <f t="shared" si="0"/>
        <v>DIO27</v>
      </c>
      <c r="C30" s="3" t="s">
        <v>24</v>
      </c>
      <c r="D30" s="3">
        <v>7</v>
      </c>
      <c r="E30" s="6" t="str">
        <f t="shared" si="1"/>
        <v>#if (defined(PWM7_PORT) &amp;&amp; defined(PWM7_BIT))
#define PWM7 27
#define PWM7_GPIO (PORTREG(PWM7_PORT))
#define DIO27 27
#define DIO27_PORT PWM7_PORT
#define DIO27_BIT PWM7_BIT
#define DIO27_GPIO PWM7_GPIO
#endif</v>
      </c>
      <c r="F30" s="6"/>
      <c r="G30" s="6"/>
      <c r="H30" s="6" t="str">
        <f t="shared" si="5"/>
        <v>#ifdef PWM7
#define PWM7_CLKCTRL gclk_clkctrl(PWM7_TIMER)
#define PWM7_PMUX (pinmux(PWM7_PORT, PWM7_BIT))
#define PWM7_PMUXVAL (pinmuxval(PWM7_MUX))
#if (PWM7_TIMER &lt; 3)
#define PWM7_TMR __helper__(TCC, PWM7_TIMER, )
#define PWM7_CONFIG (                         \
	{                                         \
		PWM7_TMR-&gt;CTRLA.bit.SWRST = 1;        \
		while (PWM7_TMR-&gt;SYNCBUSY.bit.SWRST)  \
			;                                 \
		PWM7_TMR-&gt;CTRLA.bit.PRESCALER = 7;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})
#define PWM7_DUTYCYCLE (PWM7_TMR-&gt;CC[PWM7_CHANNEL].bit.CC)
#else
#define PWM7_TMR __helper__(TC, PWM7_TIMER, )
#define PWM7_CONFIG (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7;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})
#define PWM7_DUTYCYCLE (PWM7_TMR-&gt;COUNT8.CC[PWM7_CHANNEL].reg)
#endif
#define DIO27_PMUX PWM7_PMUX
#define DIO27_PMUXVAL PWM7_PMUXVAL
#define DIO27_TMR PWM7_TMR
#define DIO27_CONFIG PWM7_CONFIG
#define DIO27_DUTYCYCLE PWM7_DUTYCYCLE
#endif</v>
      </c>
      <c r="I30" s="3" t="str">
        <f t="shared" si="4"/>
        <v>#ifdef PWM7
mcu_config_pwm(PWM7);
#endif</v>
      </c>
      <c r="J30" s="3"/>
      <c r="K30" s="3"/>
      <c r="L30" s="3"/>
      <c r="M30" s="3"/>
    </row>
    <row r="31" spans="1:13" ht="15" customHeight="1" x14ac:dyDescent="0.25">
      <c r="A31" s="3">
        <v>28</v>
      </c>
      <c r="B31" s="3" t="str">
        <f t="shared" si="0"/>
        <v>DIO28</v>
      </c>
      <c r="C31" s="3" t="s">
        <v>25</v>
      </c>
      <c r="D31" s="3">
        <v>8</v>
      </c>
      <c r="E31" s="6" t="str">
        <f t="shared" si="1"/>
        <v>#if (defined(PWM8_PORT) &amp;&amp; defined(PWM8_BIT))
#define PWM8 28
#define PWM8_GPIO (PORTREG(PWM8_PORT))
#define DIO28 28
#define DIO28_PORT PWM8_PORT
#define DIO28_BIT PWM8_BIT
#define DIO28_GPIO PWM8_GPIO
#endif</v>
      </c>
      <c r="F31" s="6"/>
      <c r="G31" s="6"/>
      <c r="H31" s="6" t="str">
        <f t="shared" si="5"/>
        <v>#ifdef PWM8
#define PWM8_CLKCTRL gclk_clkctrl(PWM8_TIMER)
#define PWM8_PMUX (pinmux(PWM8_PORT, PWM8_BIT))
#define PWM8_PMUXVAL (pinmuxval(PWM8_MUX))
#if (PWM8_TIMER &lt; 3)
#define PWM8_TMR __helper__(TCC, PWM8_TIMER, )
#define PWM8_CONFIG (                         \
	{                                         \
		PWM8_TMR-&gt;CTRLA.bit.SWRST = 1;        \
		while (PWM8_TMR-&gt;SYNCBUSY.bit.SWRST)  \
			;                                 \
		PWM8_TMR-&gt;CTRLA.bit.PRESCALER = 7;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})
#define PWM8_DUTYCYCLE (PWM8_TMR-&gt;CC[PWM8_CHANNEL].bit.CC)
#else
#define PWM8_TMR __helper__(TC, PWM8_TIMER, )
#define PWM8_CONFIG (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7;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})
#define PWM8_DUTYCYCLE (PWM8_TMR-&gt;COUNT8.CC[PWM8_CHANNEL].reg)
#endif
#define DIO28_PMUX PWM8_PMUX
#define DIO28_PMUXVAL PWM8_PMUXVAL
#define DIO28_TMR PWM8_TMR
#define DIO28_CONFIG PWM8_CONFIG
#define DIO28_DUTYCYCLE PWM8_DUTYCYCLE
#endif</v>
      </c>
      <c r="I31" s="3" t="str">
        <f t="shared" si="4"/>
        <v>#ifdef PWM8
mcu_config_pwm(PWM8);
#endif</v>
      </c>
      <c r="J31" s="3"/>
      <c r="K31" s="3"/>
      <c r="L31" s="3"/>
      <c r="M31" s="3"/>
    </row>
    <row r="32" spans="1:13" ht="15" customHeight="1" x14ac:dyDescent="0.25">
      <c r="A32" s="3">
        <v>29</v>
      </c>
      <c r="B32" s="3" t="str">
        <f t="shared" si="0"/>
        <v>DIO29</v>
      </c>
      <c r="C32" s="3" t="s">
        <v>26</v>
      </c>
      <c r="D32" s="3">
        <v>9</v>
      </c>
      <c r="E32" s="6" t="str">
        <f t="shared" si="1"/>
        <v>#if (defined(PWM9_PORT) &amp;&amp; defined(PWM9_BIT))
#define PWM9 29
#define PWM9_GPIO (PORTREG(PWM9_PORT))
#define DIO29 29
#define DIO29_PORT PWM9_PORT
#define DIO29_BIT PWM9_BIT
#define DIO29_GPIO PWM9_GPIO
#endif</v>
      </c>
      <c r="F32" s="6"/>
      <c r="G32" s="6"/>
      <c r="H32" s="6" t="str">
        <f t="shared" si="5"/>
        <v>#ifdef PWM9
#define PWM9_CLKCTRL gclk_clkctrl(PWM9_TIMER)
#define PWM9_PMUX (pinmux(PWM9_PORT, PWM9_BIT))
#define PWM9_PMUXVAL (pinmuxval(PWM9_MUX))
#if (PWM9_TIMER &lt; 3)
#define PWM9_TMR __helper__(TCC, PWM9_TIMER, )
#define PWM9_CONFIG (                         \
	{                                         \
		PWM9_TMR-&gt;CTRLA.bit.SWRST = 1;        \
		while (PWM9_TMR-&gt;SYNCBUSY.bit.SWRST)  \
			;                                 \
		PWM9_TMR-&gt;CTRLA.bit.PRESCALER = 7;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})
#define PWM9_DUTYCYCLE (PWM9_TMR-&gt;CC[PWM9_CHANNEL].bit.CC)
#else
#define PWM9_TMR __helper__(TC, PWM9_TIMER, )
#define PWM9_CONFIG (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7;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})
#define PWM9_DUTYCYCLE (PWM9_TMR-&gt;COUNT8.CC[PWM9_CHANNEL].reg)
#endif
#define DIO29_PMUX PWM9_PMUX
#define DIO29_PMUXVAL PWM9_PMUXVAL
#define DIO29_TMR PWM9_TMR
#define DIO29_CONFIG PWM9_CONFIG
#define DIO29_DUTYCYCLE PWM9_DUTYCYCLE
#endif</v>
      </c>
      <c r="I32" s="3" t="str">
        <f t="shared" si="4"/>
        <v>#ifdef PWM9
mcu_config_pwm(PWM9);
#endif</v>
      </c>
      <c r="J32" s="3"/>
      <c r="K32" s="3"/>
      <c r="L32" s="3"/>
      <c r="M32" s="3"/>
    </row>
    <row r="33" spans="1:13" ht="15" customHeight="1" x14ac:dyDescent="0.25">
      <c r="A33" s="3">
        <v>30</v>
      </c>
      <c r="B33" s="3" t="str">
        <f t="shared" si="0"/>
        <v>DIO30</v>
      </c>
      <c r="C33" s="3" t="s">
        <v>27</v>
      </c>
      <c r="D33" s="3">
        <v>10</v>
      </c>
      <c r="E33" s="6" t="str">
        <f t="shared" si="1"/>
        <v>#if (defined(PWM10_PORT) &amp;&amp; defined(PWM10_BIT))
#define PWM10 30
#define PWM10_GPIO (PORTREG(PWM10_PORT))
#define DIO30 30
#define DIO30_PORT PWM10_PORT
#define DIO30_BIT PWM10_BIT
#define DIO30_GPIO PWM10_GPIO
#endif</v>
      </c>
      <c r="F33" s="6"/>
      <c r="G33" s="6"/>
      <c r="H33" s="6" t="str">
        <f t="shared" si="5"/>
        <v>#ifdef PWM10
#define PWM10_CLKCTRL gclk_clkctrl(PWM10_TIMER)
#define PWM10_PMUX (pinmux(PWM10_PORT, PWM10_BIT))
#define PWM10_PMUXVAL (pinmuxval(PWM10_MUX))
#if (PWM10_TIMER &lt; 3)
#define PWM10_TMR __helper__(TCC, PWM10_TIMER, )
#define PWM10_CONFIG (                         \
	{                                         \
		PWM10_TMR-&gt;CTRLA.bit.SWRST = 1;        \
		while (PWM10_TMR-&gt;SYNCBUSY.bit.SWRST)  \
			;                                 \
		PWM10_TMR-&gt;CTRLA.bit.PRESCALER = 7;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})
#define PWM10_DUTYCYCLE (PWM10_TMR-&gt;CC[PWM10_CHANNEL].bit.CC)
#else
#define PWM10_TMR __helper__(TC, PWM10_TIMER, )
#define PWM10_CONFIG (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7;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})
#define PWM10_DUTYCYCLE (PWM10_TMR-&gt;COUNT8.CC[PWM10_CHANNEL].reg)
#endif
#define DIO30_PMUX PWM10_PMUX
#define DIO30_PMUXVAL PWM10_PMUXVAL
#define DIO30_TMR PWM10_TMR
#define DIO30_CONFIG PWM10_CONFIG
#define DIO30_DUTYCYCLE PWM10_DUTYCYCLE
#endif</v>
      </c>
      <c r="I33" s="3" t="str">
        <f t="shared" si="4"/>
        <v>#ifdef PWM10
mcu_config_pwm(PWM10);
#endif</v>
      </c>
      <c r="J33" s="3"/>
      <c r="K33" s="3"/>
      <c r="L33" s="3"/>
      <c r="M33" s="3"/>
    </row>
    <row r="34" spans="1:13" ht="15" customHeight="1" x14ac:dyDescent="0.25">
      <c r="A34" s="3">
        <v>31</v>
      </c>
      <c r="B34" s="3" t="str">
        <f t="shared" si="0"/>
        <v>DIO31</v>
      </c>
      <c r="C34" s="3" t="s">
        <v>28</v>
      </c>
      <c r="D34" s="3">
        <v>11</v>
      </c>
      <c r="E34" s="6" t="str">
        <f t="shared" si="1"/>
        <v>#if (defined(PWM11_PORT) &amp;&amp; defined(PWM11_BIT))
#define PWM11 31
#define PWM11_GPIO (PORTREG(PWM11_PORT))
#define DIO31 31
#define DIO31_PORT PWM11_PORT
#define DIO31_BIT PWM11_BIT
#define DIO31_GPIO PWM11_GPIO
#endif</v>
      </c>
      <c r="F34" s="6"/>
      <c r="G34" s="6"/>
      <c r="H34" s="6" t="str">
        <f t="shared" si="5"/>
        <v>#ifdef PWM11
#define PWM11_CLKCTRL gclk_clkctrl(PWM11_TIMER)
#define PWM11_PMUX (pinmux(PWM11_PORT, PWM11_BIT))
#define PWM11_PMUXVAL (pinmuxval(PWM11_MUX))
#if (PWM11_TIMER &lt; 3)
#define PWM11_TMR __helper__(TCC, PWM11_TIMER, )
#define PWM11_CONFIG (                         \
	{                                         \
		PWM11_TMR-&gt;CTRLA.bit.SWRST = 1;        \
		while (PWM11_TMR-&gt;SYNCBUSY.bit.SWRST)  \
			;                                 \
		PWM11_TMR-&gt;CTRLA.bit.PRESCALER = 7;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})
#define PWM11_DUTYCYCLE (PWM11_TMR-&gt;CC[PWM11_CHANNEL].bit.CC)
#else
#define PWM11_TMR __helper__(TC, PWM11_TIMER, )
#define PWM11_CONFIG (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7;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})
#define PWM11_DUTYCYCLE (PWM11_TMR-&gt;COUNT8.CC[PWM11_CHANNEL].reg)
#endif
#define DIO31_PMUX PWM11_PMUX
#define DIO31_PMUXVAL PWM11_PMUXVAL
#define DIO31_TMR PWM11_TMR
#define DIO31_CONFIG PWM11_CONFIG
#define DIO31_DUTYCYCLE PWM11_DUTYCYCLE
#endif</v>
      </c>
      <c r="I34" s="3" t="str">
        <f t="shared" si="4"/>
        <v>#ifdef PWM11
mcu_config_pwm(PWM11);
#endif</v>
      </c>
      <c r="J34" s="3"/>
      <c r="K34" s="3"/>
      <c r="L34" s="3"/>
      <c r="M34" s="3"/>
    </row>
    <row r="35" spans="1:13" ht="15" customHeight="1" x14ac:dyDescent="0.25">
      <c r="A35" s="3">
        <v>32</v>
      </c>
      <c r="B35" s="3" t="str">
        <f t="shared" si="0"/>
        <v>DIO32</v>
      </c>
      <c r="C35" s="3" t="s">
        <v>29</v>
      </c>
      <c r="D35" s="3">
        <v>12</v>
      </c>
      <c r="E35" s="6" t="str">
        <f t="shared" si="1"/>
        <v>#if (defined(PWM12_PORT) &amp;&amp; defined(PWM12_BIT))
#define PWM12 32
#define PWM12_GPIO (PORTREG(PWM12_PORT))
#define DIO32 32
#define DIO32_PORT PWM12_PORT
#define DIO32_BIT PWM12_BIT
#define DIO32_GPIO PWM12_GPIO
#endif</v>
      </c>
      <c r="F35" s="6"/>
      <c r="G35" s="6"/>
      <c r="H35" s="6" t="str">
        <f t="shared" si="5"/>
        <v>#ifdef PWM12
#define PWM12_CLKCTRL gclk_clkctrl(PWM12_TIMER)
#define PWM12_PMUX (pinmux(PWM12_PORT, PWM12_BIT))
#define PWM12_PMUXVAL (pinmuxval(PWM12_MUX))
#if (PWM12_TIMER &lt; 3)
#define PWM12_TMR __helper__(TCC, PWM12_TIMER, )
#define PWM12_CONFIG (                         \
	{                                         \
		PWM12_TMR-&gt;CTRLA.bit.SWRST = 1;        \
		while (PWM12_TMR-&gt;SYNCBUSY.bit.SWRST)  \
			;                                 \
		PWM12_TMR-&gt;CTRLA.bit.PRESCALER = 7;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})
#define PWM12_DUTYCYCLE (PWM12_TMR-&gt;CC[PWM12_CHANNEL].bit.CC)
#else
#define PWM12_TMR __helper__(TC, PWM12_TIMER, )
#define PWM12_CONFIG (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7;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})
#define PWM12_DUTYCYCLE (PWM12_TMR-&gt;COUNT8.CC[PWM12_CHANNEL].reg)
#endif
#define DIO32_PMUX PWM12_PMUX
#define DIO32_PMUXVAL PWM12_PMUXVAL
#define DIO32_TMR PWM12_TMR
#define DIO32_CONFIG PWM12_CONFIG
#define DIO32_DUTYCYCLE PWM12_DUTYCYCLE
#endif</v>
      </c>
      <c r="I35" s="3" t="str">
        <f t="shared" si="4"/>
        <v>#ifdef PWM12
mcu_config_pwm(PWM12);
#endif</v>
      </c>
      <c r="J35" s="3"/>
      <c r="K35" s="3"/>
      <c r="L35" s="3"/>
      <c r="M35" s="3"/>
    </row>
    <row r="36" spans="1:13" ht="15" customHeight="1" x14ac:dyDescent="0.25">
      <c r="A36" s="3">
        <v>33</v>
      </c>
      <c r="B36" s="3" t="str">
        <f t="shared" si="0"/>
        <v>DIO33</v>
      </c>
      <c r="C36" s="3" t="s">
        <v>30</v>
      </c>
      <c r="D36" s="3">
        <v>13</v>
      </c>
      <c r="E36" s="6" t="str">
        <f t="shared" si="1"/>
        <v>#if (defined(PWM13_PORT) &amp;&amp; defined(PWM13_BIT))
#define PWM13 33
#define PWM13_GPIO (PORTREG(PWM13_PORT))
#define DIO33 33
#define DIO33_PORT PWM13_PORT
#define DIO33_BIT PWM13_BIT
#define DIO33_GPIO PWM13_GPIO
#endif</v>
      </c>
      <c r="F36" s="6"/>
      <c r="G36" s="6"/>
      <c r="H36" s="6" t="str">
        <f t="shared" si="5"/>
        <v>#ifdef PWM13
#define PWM13_CLKCTRL gclk_clkctrl(PWM13_TIMER)
#define PWM13_PMUX (pinmux(PWM13_PORT, PWM13_BIT))
#define PWM13_PMUXVAL (pinmuxval(PWM13_MUX))
#if (PWM13_TIMER &lt; 3)
#define PWM13_TMR __helper__(TCC, PWM13_TIMER, )
#define PWM13_CONFIG (                         \
	{                                         \
		PWM13_TMR-&gt;CTRLA.bit.SWRST = 1;        \
		while (PWM13_TMR-&gt;SYNCBUSY.bit.SWRST)  \
			;                                 \
		PWM13_TMR-&gt;CTRLA.bit.PRESCALER = 7;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})
#define PWM13_DUTYCYCLE (PWM13_TMR-&gt;CC[PWM13_CHANNEL].bit.CC)
#else
#define PWM13_TMR __helper__(TC, PWM13_TIMER, )
#define PWM13_CONFIG (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7;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})
#define PWM13_DUTYCYCLE (PWM13_TMR-&gt;COUNT8.CC[PWM13_CHANNEL].reg)
#endif
#define DIO33_PMUX PWM13_PMUX
#define DIO33_PMUXVAL PWM13_PMUXVAL
#define DIO33_TMR PWM13_TMR
#define DIO33_CONFIG PWM13_CONFIG
#define DIO33_DUTYCYCLE PWM13_DUTYCYCLE
#endif</v>
      </c>
      <c r="I36" s="3" t="str">
        <f t="shared" si="4"/>
        <v>#ifdef PWM13
mcu_config_pwm(PWM13);
#endif</v>
      </c>
      <c r="J36" s="3"/>
      <c r="K36" s="3"/>
      <c r="L36" s="3"/>
      <c r="M36" s="3"/>
    </row>
    <row r="37" spans="1:13" ht="15" customHeight="1" x14ac:dyDescent="0.25">
      <c r="A37" s="3">
        <v>34</v>
      </c>
      <c r="B37" s="3" t="str">
        <f t="shared" si="0"/>
        <v>DIO34</v>
      </c>
      <c r="C37" s="3" t="s">
        <v>31</v>
      </c>
      <c r="D37" s="3">
        <v>14</v>
      </c>
      <c r="E37" s="6" t="str">
        <f t="shared" si="1"/>
        <v>#if (defined(PWM14_PORT) &amp;&amp; defined(PWM14_BIT))
#define PWM14 34
#define PWM14_GPIO (PORTREG(PWM14_PORT))
#define DIO34 34
#define DIO34_PORT PWM14_PORT
#define DIO34_BIT PWM14_BIT
#define DIO34_GPIO PWM14_GPIO
#endif</v>
      </c>
      <c r="F37" s="6"/>
      <c r="G37" s="6"/>
      <c r="H37" s="6" t="str">
        <f t="shared" si="5"/>
        <v>#ifdef PWM14
#define PWM14_CLKCTRL gclk_clkctrl(PWM14_TIMER)
#define PWM14_PMUX (pinmux(PWM14_PORT, PWM14_BIT))
#define PWM14_PMUXVAL (pinmuxval(PWM14_MUX))
#if (PWM14_TIMER &lt; 3)
#define PWM14_TMR __helper__(TCC, PWM14_TIMER, )
#define PWM14_CONFIG (                         \
	{                                         \
		PWM14_TMR-&gt;CTRLA.bit.SWRST = 1;        \
		while (PWM14_TMR-&gt;SYNCBUSY.bit.SWRST)  \
			;                                 \
		PWM14_TMR-&gt;CTRLA.bit.PRESCALER = 7;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})
#define PWM14_DUTYCYCLE (PWM14_TMR-&gt;CC[PWM14_CHANNEL].bit.CC)
#else
#define PWM14_TMR __helper__(TC, PWM14_TIMER, )
#define PWM14_CONFIG (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7;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})
#define PWM14_DUTYCYCLE (PWM14_TMR-&gt;COUNT8.CC[PWM14_CHANNEL].reg)
#endif
#define DIO34_PMUX PWM14_PMUX
#define DIO34_PMUXVAL PWM14_PMUXVAL
#define DIO34_TMR PWM14_TMR
#define DIO34_CONFIG PWM14_CONFIG
#define DIO34_DUTYCYCLE PWM14_DUTYCYCLE
#endif</v>
      </c>
      <c r="I37" s="3" t="str">
        <f t="shared" si="4"/>
        <v>#ifdef PWM14
mcu_config_pwm(PWM14);
#endif</v>
      </c>
      <c r="J37" s="3"/>
      <c r="K37" s="3"/>
      <c r="L37" s="3"/>
      <c r="M37" s="3"/>
    </row>
    <row r="38" spans="1:13" ht="15" customHeight="1" x14ac:dyDescent="0.25">
      <c r="A38" s="3">
        <v>35</v>
      </c>
      <c r="B38" s="3" t="str">
        <f t="shared" si="0"/>
        <v>DIO35</v>
      </c>
      <c r="C38" s="3" t="s">
        <v>32</v>
      </c>
      <c r="D38" s="3">
        <v>15</v>
      </c>
      <c r="E38" s="6" t="str">
        <f t="shared" si="1"/>
        <v>#if (defined(PWM15_PORT) &amp;&amp; defined(PWM15_BIT))
#define PWM15 35
#define PWM15_GPIO (PORTREG(PWM15_PORT))
#define DIO35 35
#define DIO35_PORT PWM15_PORT
#define DIO35_BIT PWM15_BIT
#define DIO35_GPIO PWM15_GPIO
#endif</v>
      </c>
      <c r="F38" s="6"/>
      <c r="G38" s="6"/>
      <c r="H38" s="6" t="str">
        <f t="shared" si="5"/>
        <v>#ifdef PWM15
#define PWM15_CLKCTRL gclk_clkctrl(PWM15_TIMER)
#define PWM15_PMUX (pinmux(PWM15_PORT, PWM15_BIT))
#define PWM15_PMUXVAL (pinmuxval(PWM15_MUX))
#if (PWM15_TIMER &lt; 3)
#define PWM15_TMR __helper__(TCC, PWM15_TIMER, )
#define PWM15_CONFIG (                         \
	{                                         \
		PWM15_TMR-&gt;CTRLA.bit.SWRST = 1;        \
		while (PWM15_TMR-&gt;SYNCBUSY.bit.SWRST)  \
			;                                 \
		PWM15_TMR-&gt;CTRLA.bit.PRESCALER = 7;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})
#define PWM15_DUTYCYCLE (PWM15_TMR-&gt;CC[PWM15_CHANNEL].bit.CC)
#else
#define PWM15_TMR __helper__(TC, PWM15_TIMER, )
#define PWM15_CONFIG (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7;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})
#define PWM15_DUTYCYCLE (PWM15_TMR-&gt;COUNT8.CC[PWM15_CHANNEL].reg)
#endif
#define DIO35_PMUX PWM15_PMUX
#define DIO35_PMUXVAL PWM15_PMUXVAL
#define DIO35_TMR PWM15_TMR
#define DIO35_CONFIG PWM15_CONFIG
#define DIO35_DUTYCYCLE PWM15_DUTYCYCLE
#endif</v>
      </c>
      <c r="I38" s="3" t="str">
        <f t="shared" si="4"/>
        <v>#ifdef PWM15
mcu_config_pwm(PWM15);
#endif</v>
      </c>
      <c r="J38" s="3"/>
      <c r="K38" s="3"/>
      <c r="L38" s="3"/>
      <c r="M38" s="3"/>
    </row>
    <row r="39" spans="1:13" ht="15" customHeight="1" x14ac:dyDescent="0.25">
      <c r="A39" s="3">
        <v>36</v>
      </c>
      <c r="B39" s="3" t="str">
        <f t="shared" si="0"/>
        <v>DIO36</v>
      </c>
      <c r="C39" s="3" t="s">
        <v>34</v>
      </c>
      <c r="D39" s="3">
        <v>0</v>
      </c>
      <c r="E39" s="6" t="str">
        <f t="shared" si="1"/>
        <v>#if (defined(DOUT0_PORT) &amp;&amp; defined(DOUT0_BIT))
#define DOUT0 36
#define DOUT0_GPIO (PORTREG(DOUT0_PORT))
#define DIO36 36
#define DIO36_PORT DOUT0_PORT
#define DIO36_BIT DOUT0_BIT
#define DIO36_GPIO DOUT0_GPIO
#endif</v>
      </c>
      <c r="F39" s="6"/>
      <c r="G39" s="6"/>
      <c r="H39" s="6"/>
      <c r="I39" s="3" t="str">
        <f t="shared" ref="I39:I54" si="6">"#ifdef "&amp;C39&amp;"
mcu_config_output("&amp;C39&amp;");
#endif"</f>
        <v>#ifdef DOUT0
mcu_config_output(DOUT0);
#endif</v>
      </c>
      <c r="J39" s="3"/>
      <c r="K39" s="3"/>
      <c r="L39" s="3"/>
      <c r="M39" s="3"/>
    </row>
    <row r="40" spans="1:13" ht="15" customHeight="1" x14ac:dyDescent="0.25">
      <c r="A40" s="3">
        <v>37</v>
      </c>
      <c r="B40" s="3" t="str">
        <f t="shared" si="0"/>
        <v>DIO37</v>
      </c>
      <c r="C40" s="3" t="s">
        <v>35</v>
      </c>
      <c r="D40" s="3">
        <v>1</v>
      </c>
      <c r="E40" s="6" t="str">
        <f t="shared" si="1"/>
        <v>#if (defined(DOUT1_PORT) &amp;&amp; defined(DOUT1_BIT))
#define DOUT1 37
#define DOUT1_GPIO (PORTREG(DOUT1_PORT))
#define DIO37 37
#define DIO37_PORT DOUT1_PORT
#define DIO37_BIT DOUT1_BIT
#define DIO37_GPIO DOUT1_GPIO
#endif</v>
      </c>
      <c r="F40" s="6"/>
      <c r="G40" s="6"/>
      <c r="H40" s="6"/>
      <c r="I40" s="3" t="str">
        <f t="shared" si="6"/>
        <v>#ifdef DOUT1
mcu_config_output(DOUT1);
#endif</v>
      </c>
      <c r="J40" s="3"/>
      <c r="K40" s="3"/>
      <c r="L40" s="3"/>
      <c r="M40" s="3"/>
    </row>
    <row r="41" spans="1:13" ht="15" customHeight="1" x14ac:dyDescent="0.25">
      <c r="A41" s="3">
        <v>38</v>
      </c>
      <c r="B41" s="3" t="str">
        <f t="shared" si="0"/>
        <v>DIO38</v>
      </c>
      <c r="C41" s="3" t="s">
        <v>36</v>
      </c>
      <c r="D41" s="3">
        <v>2</v>
      </c>
      <c r="E41" s="6" t="str">
        <f t="shared" si="1"/>
        <v>#if (defined(DOUT2_PORT) &amp;&amp; defined(DOUT2_BIT))
#define DOUT2 38
#define DOUT2_GPIO (PORTREG(DOUT2_PORT))
#define DIO38 38
#define DIO38_PORT DOUT2_PORT
#define DIO38_BIT DOUT2_BIT
#define DIO38_GPIO DOUT2_GPIO
#endif</v>
      </c>
      <c r="F41" s="6"/>
      <c r="G41" s="6"/>
      <c r="H41" s="6"/>
      <c r="I41" s="3" t="str">
        <f t="shared" si="6"/>
        <v>#ifdef DOUT2
mcu_config_output(DOUT2);
#endif</v>
      </c>
      <c r="J41" s="3"/>
      <c r="K41" s="3"/>
      <c r="L41" s="3"/>
      <c r="M41" s="3"/>
    </row>
    <row r="42" spans="1:13" ht="15" customHeight="1" x14ac:dyDescent="0.25">
      <c r="A42" s="3">
        <v>39</v>
      </c>
      <c r="B42" s="3" t="str">
        <f t="shared" si="0"/>
        <v>DIO39</v>
      </c>
      <c r="C42" s="3" t="s">
        <v>37</v>
      </c>
      <c r="D42" s="3">
        <v>3</v>
      </c>
      <c r="E42" s="6" t="str">
        <f t="shared" si="1"/>
        <v>#if (defined(DOUT3_PORT) &amp;&amp; defined(DOUT3_BIT))
#define DOUT3 39
#define DOUT3_GPIO (PORTREG(DOUT3_PORT))
#define DIO39 39
#define DIO39_PORT DOUT3_PORT
#define DIO39_BIT DOUT3_BIT
#define DIO39_GPIO DOUT3_GPIO
#endif</v>
      </c>
      <c r="F42" s="6"/>
      <c r="G42" s="6"/>
      <c r="H42" s="6"/>
      <c r="I42" s="3" t="str">
        <f t="shared" si="6"/>
        <v>#ifdef DOUT3
mcu_config_output(DOUT3);
#endif</v>
      </c>
      <c r="J42" s="3"/>
      <c r="K42" s="3"/>
      <c r="L42" s="3"/>
      <c r="M42" s="3"/>
    </row>
    <row r="43" spans="1:13" ht="15" customHeight="1" x14ac:dyDescent="0.25">
      <c r="A43" s="3">
        <v>40</v>
      </c>
      <c r="B43" s="3" t="str">
        <f t="shared" si="0"/>
        <v>DIO40</v>
      </c>
      <c r="C43" s="3" t="s">
        <v>38</v>
      </c>
      <c r="D43" s="3">
        <v>4</v>
      </c>
      <c r="E43" s="6" t="str">
        <f t="shared" si="1"/>
        <v>#if (defined(DOUT4_PORT) &amp;&amp; defined(DOUT4_BIT))
#define DOUT4 40
#define DOUT4_GPIO (PORTREG(DOUT4_PORT))
#define DIO40 40
#define DIO40_PORT DOUT4_PORT
#define DIO40_BIT DOUT4_BIT
#define DIO40_GPIO DOUT4_GPIO
#endif</v>
      </c>
      <c r="F43" s="6"/>
      <c r="G43" s="6"/>
      <c r="H43" s="6"/>
      <c r="I43" s="3" t="str">
        <f t="shared" si="6"/>
        <v>#ifdef DOUT4
mcu_config_output(DOUT4);
#endif</v>
      </c>
      <c r="J43" s="3"/>
      <c r="K43" s="3"/>
      <c r="L43" s="3"/>
      <c r="M43" s="3"/>
    </row>
    <row r="44" spans="1:13" ht="15" customHeight="1" x14ac:dyDescent="0.25">
      <c r="A44" s="3">
        <v>41</v>
      </c>
      <c r="B44" s="3" t="str">
        <f t="shared" si="0"/>
        <v>DIO41</v>
      </c>
      <c r="C44" s="3" t="s">
        <v>39</v>
      </c>
      <c r="D44" s="3">
        <v>5</v>
      </c>
      <c r="E44" s="6" t="str">
        <f t="shared" si="1"/>
        <v>#if (defined(DOUT5_PORT) &amp;&amp; defined(DOUT5_BIT))
#define DOUT5 41
#define DOUT5_GPIO (PORTREG(DOUT5_PORT))
#define DIO41 41
#define DIO41_PORT DOUT5_PORT
#define DIO41_BIT DOUT5_BIT
#define DIO41_GPIO DOUT5_GPIO
#endif</v>
      </c>
      <c r="F44" s="6"/>
      <c r="G44" s="6"/>
      <c r="H44" s="6"/>
      <c r="I44" s="3" t="str">
        <f t="shared" si="6"/>
        <v>#ifdef DOUT5
mcu_config_output(DOUT5);
#endif</v>
      </c>
      <c r="J44" s="3"/>
      <c r="K44" s="3"/>
      <c r="L44" s="3"/>
      <c r="M44" s="3"/>
    </row>
    <row r="45" spans="1:13" ht="15" customHeight="1" x14ac:dyDescent="0.25">
      <c r="A45" s="3">
        <v>42</v>
      </c>
      <c r="B45" s="3" t="str">
        <f t="shared" si="0"/>
        <v>DIO42</v>
      </c>
      <c r="C45" s="3" t="s">
        <v>40</v>
      </c>
      <c r="D45" s="3">
        <v>6</v>
      </c>
      <c r="E45" s="6" t="str">
        <f t="shared" si="1"/>
        <v>#if (defined(DOUT6_PORT) &amp;&amp; defined(DOUT6_BIT))
#define DOUT6 42
#define DOUT6_GPIO (PORTREG(DOUT6_PORT))
#define DIO42 42
#define DIO42_PORT DOUT6_PORT
#define DIO42_BIT DOUT6_BIT
#define DIO42_GPIO DOUT6_GPIO
#endif</v>
      </c>
      <c r="F45" s="6"/>
      <c r="G45" s="6"/>
      <c r="H45" s="6"/>
      <c r="I45" s="3" t="str">
        <f t="shared" si="6"/>
        <v>#ifdef DOUT6
mcu_config_output(DOUT6);
#endif</v>
      </c>
      <c r="J45" s="3"/>
      <c r="K45" s="3"/>
      <c r="L45" s="3"/>
      <c r="M45" s="3"/>
    </row>
    <row r="46" spans="1:13" ht="15" customHeight="1" x14ac:dyDescent="0.25">
      <c r="A46" s="3">
        <v>43</v>
      </c>
      <c r="B46" s="3" t="str">
        <f t="shared" si="0"/>
        <v>DIO43</v>
      </c>
      <c r="C46" s="3" t="s">
        <v>41</v>
      </c>
      <c r="D46" s="3">
        <v>7</v>
      </c>
      <c r="E46" s="6" t="str">
        <f t="shared" si="1"/>
        <v>#if (defined(DOUT7_PORT) &amp;&amp; defined(DOUT7_BIT))
#define DOUT7 43
#define DOUT7_GPIO (PORTREG(DOUT7_PORT))
#define DIO43 43
#define DIO43_PORT DOUT7_PORT
#define DIO43_BIT DOUT7_BIT
#define DIO43_GPIO DOUT7_GPIO
#endif</v>
      </c>
      <c r="F46" s="6"/>
      <c r="G46" s="6"/>
      <c r="H46" s="6"/>
      <c r="I46" s="3" t="str">
        <f t="shared" si="6"/>
        <v>#ifdef DOUT7
mcu_config_output(DOUT7);
#endif</v>
      </c>
      <c r="J46" s="3"/>
      <c r="K46" s="3"/>
      <c r="L46" s="3"/>
      <c r="M46" s="3"/>
    </row>
    <row r="47" spans="1:13" ht="15" customHeight="1" x14ac:dyDescent="0.25">
      <c r="A47" s="3">
        <v>44</v>
      </c>
      <c r="B47" s="3" t="str">
        <f t="shared" si="0"/>
        <v>DIO44</v>
      </c>
      <c r="C47" s="3" t="s">
        <v>42</v>
      </c>
      <c r="D47" s="3">
        <v>8</v>
      </c>
      <c r="E47" s="6" t="str">
        <f t="shared" si="1"/>
        <v>#if (defined(DOUT8_PORT) &amp;&amp; defined(DOUT8_BIT))
#define DOUT8 44
#define DOUT8_GPIO (PORTREG(DOUT8_PORT))
#define DIO44 44
#define DIO44_PORT DOUT8_PORT
#define DIO44_BIT DOUT8_BIT
#define DIO44_GPIO DOUT8_GPIO
#endif</v>
      </c>
      <c r="F47" s="6"/>
      <c r="G47" s="6"/>
      <c r="H47" s="6"/>
      <c r="I47" s="3" t="str">
        <f t="shared" si="6"/>
        <v>#ifdef DOUT8
mcu_config_output(DOUT8);
#endif</v>
      </c>
      <c r="J47" s="3"/>
      <c r="K47" s="3"/>
      <c r="L47" s="3"/>
      <c r="M47" s="3"/>
    </row>
    <row r="48" spans="1:13" ht="15" customHeight="1" x14ac:dyDescent="0.25">
      <c r="A48" s="3">
        <v>45</v>
      </c>
      <c r="B48" s="3" t="str">
        <f t="shared" si="0"/>
        <v>DIO45</v>
      </c>
      <c r="C48" s="3" t="s">
        <v>43</v>
      </c>
      <c r="D48" s="3">
        <v>9</v>
      </c>
      <c r="E48" s="6" t="str">
        <f t="shared" si="1"/>
        <v>#if (defined(DOUT9_PORT) &amp;&amp; defined(DOUT9_BIT))
#define DOUT9 45
#define DOUT9_GPIO (PORTREG(DOUT9_PORT))
#define DIO45 45
#define DIO45_PORT DOUT9_PORT
#define DIO45_BIT DOUT9_BIT
#define DIO45_GPIO DOUT9_GPIO
#endif</v>
      </c>
      <c r="F48" s="6"/>
      <c r="G48" s="6"/>
      <c r="H48" s="6"/>
      <c r="I48" s="3" t="str">
        <f t="shared" si="6"/>
        <v>#ifdef DOUT9
mcu_config_output(DOUT9);
#endif</v>
      </c>
      <c r="J48" s="3"/>
      <c r="K48" s="3"/>
      <c r="L48" s="3"/>
      <c r="M48" s="3"/>
    </row>
    <row r="49" spans="1:13" ht="15" customHeight="1" x14ac:dyDescent="0.25">
      <c r="A49" s="3">
        <v>46</v>
      </c>
      <c r="B49" s="3" t="str">
        <f t="shared" si="0"/>
        <v>DIO46</v>
      </c>
      <c r="C49" s="3" t="s">
        <v>44</v>
      </c>
      <c r="D49" s="3">
        <v>10</v>
      </c>
      <c r="E49" s="6" t="str">
        <f t="shared" si="1"/>
        <v>#if (defined(DOUT10_PORT) &amp;&amp; defined(DOUT10_BIT))
#define DOUT10 46
#define DOUT10_GPIO (PORTREG(DOUT10_PORT))
#define DIO46 46
#define DIO46_PORT DOUT10_PORT
#define DIO46_BIT DOUT10_BIT
#define DIO46_GPIO DOUT10_GPIO
#endif</v>
      </c>
      <c r="F49" s="6"/>
      <c r="G49" s="6"/>
      <c r="H49" s="6"/>
      <c r="I49" s="3" t="str">
        <f t="shared" si="6"/>
        <v>#ifdef DOUT10
mcu_config_output(DOUT10);
#endif</v>
      </c>
      <c r="J49" s="3"/>
      <c r="K49" s="3"/>
      <c r="L49" s="3"/>
      <c r="M49" s="3"/>
    </row>
    <row r="50" spans="1:13" ht="15" customHeight="1" x14ac:dyDescent="0.25">
      <c r="A50" s="3">
        <v>47</v>
      </c>
      <c r="B50" s="3" t="str">
        <f t="shared" si="0"/>
        <v>DIO47</v>
      </c>
      <c r="C50" s="3" t="s">
        <v>45</v>
      </c>
      <c r="D50" s="3">
        <v>11</v>
      </c>
      <c r="E50" s="6" t="str">
        <f t="shared" si="1"/>
        <v>#if (defined(DOUT11_PORT) &amp;&amp; defined(DOUT11_BIT))
#define DOUT11 47
#define DOUT11_GPIO (PORTREG(DOUT11_PORT))
#define DIO47 47
#define DIO47_PORT DOUT11_PORT
#define DIO47_BIT DOUT11_BIT
#define DIO47_GPIO DOUT11_GPIO
#endif</v>
      </c>
      <c r="F50" s="10"/>
      <c r="G50" s="6"/>
      <c r="H50" s="6"/>
      <c r="I50" s="3" t="str">
        <f t="shared" si="6"/>
        <v>#ifdef DOUT11
mcu_config_output(DOUT11);
#endif</v>
      </c>
      <c r="J50" s="3"/>
      <c r="K50" s="3"/>
      <c r="L50" s="3"/>
      <c r="M50" s="3"/>
    </row>
    <row r="51" spans="1:13" ht="15" customHeight="1" x14ac:dyDescent="0.25">
      <c r="A51" s="3">
        <v>48</v>
      </c>
      <c r="B51" s="3" t="str">
        <f t="shared" si="0"/>
        <v>DIO48</v>
      </c>
      <c r="C51" s="3" t="s">
        <v>46</v>
      </c>
      <c r="D51" s="3">
        <v>12</v>
      </c>
      <c r="E51" s="6" t="str">
        <f t="shared" si="1"/>
        <v>#if (defined(DOUT12_PORT) &amp;&amp; defined(DOUT12_BIT))
#define DOUT12 48
#define DOUT12_GPIO (PORTREG(DOUT12_PORT))
#define DIO48 48
#define DIO48_PORT DOUT12_PORT
#define DIO48_BIT DOUT12_BIT
#define DIO48_GPIO DOUT12_GPIO
#endif</v>
      </c>
      <c r="F51" s="10"/>
      <c r="G51" s="6"/>
      <c r="H51" s="6"/>
      <c r="I51" s="3" t="str">
        <f t="shared" si="6"/>
        <v>#ifdef DOUT12
mcu_config_output(DOUT12);
#endif</v>
      </c>
      <c r="J51" s="3"/>
      <c r="K51" s="3"/>
      <c r="L51" s="3"/>
      <c r="M51" s="3"/>
    </row>
    <row r="52" spans="1:13" ht="15" customHeight="1" x14ac:dyDescent="0.25">
      <c r="A52" s="3">
        <v>49</v>
      </c>
      <c r="B52" s="3" t="str">
        <f t="shared" si="0"/>
        <v>DIO49</v>
      </c>
      <c r="C52" s="3" t="s">
        <v>47</v>
      </c>
      <c r="D52" s="3">
        <v>13</v>
      </c>
      <c r="E52" s="6" t="str">
        <f t="shared" si="1"/>
        <v>#if (defined(DOUT13_PORT) &amp;&amp; defined(DOUT13_BIT))
#define DOUT13 49
#define DOUT13_GPIO (PORTREG(DOUT13_PORT))
#define DIO49 49
#define DIO49_PORT DOUT13_PORT
#define DIO49_BIT DOUT13_BIT
#define DIO49_GPIO DOUT13_GPIO
#endif</v>
      </c>
      <c r="F52" s="10"/>
      <c r="G52" s="6"/>
      <c r="H52" s="6"/>
      <c r="I52" s="3" t="str">
        <f t="shared" si="6"/>
        <v>#ifdef DOUT13
mcu_config_output(DOUT13);
#endif</v>
      </c>
      <c r="J52" s="3"/>
      <c r="K52" s="3"/>
      <c r="L52" s="3"/>
      <c r="M52" s="3"/>
    </row>
    <row r="53" spans="1:13" ht="15" customHeight="1" x14ac:dyDescent="0.25">
      <c r="A53" s="3">
        <v>50</v>
      </c>
      <c r="B53" s="3" t="str">
        <f t="shared" si="0"/>
        <v>DIO50</v>
      </c>
      <c r="C53" s="3" t="s">
        <v>48</v>
      </c>
      <c r="D53" s="3">
        <v>14</v>
      </c>
      <c r="E53" s="6" t="str">
        <f t="shared" si="1"/>
        <v>#if (defined(DOUT14_PORT) &amp;&amp; defined(DOUT14_BIT))
#define DOUT14 50
#define DOUT14_GPIO (PORTREG(DOUT14_PORT))
#define DIO50 50
#define DIO50_PORT DOUT14_PORT
#define DIO50_BIT DOUT14_BIT
#define DIO50_GPIO DOUT14_GPIO
#endif</v>
      </c>
      <c r="F53" s="10"/>
      <c r="G53" s="6"/>
      <c r="H53" s="6"/>
      <c r="I53" s="3" t="str">
        <f t="shared" si="6"/>
        <v>#ifdef DOUT14
mcu_config_output(DOUT14);
#endif</v>
      </c>
      <c r="J53" s="3"/>
      <c r="K53" s="3"/>
      <c r="L53" s="3"/>
      <c r="M53" s="3"/>
    </row>
    <row r="54" spans="1:13" ht="15" customHeight="1" x14ac:dyDescent="0.25">
      <c r="A54" s="3">
        <v>51</v>
      </c>
      <c r="B54" s="3" t="str">
        <f t="shared" si="0"/>
        <v>DIO51</v>
      </c>
      <c r="C54" s="3" t="s">
        <v>49</v>
      </c>
      <c r="D54" s="3">
        <v>15</v>
      </c>
      <c r="E54" s="6" t="str">
        <f t="shared" si="1"/>
        <v>#if (defined(DOUT15_PORT) &amp;&amp; defined(DOUT15_BIT))
#define DOUT15 51
#define DOUT15_GPIO (PORTREG(DOUT15_PORT))
#define DIO51 51
#define DIO51_PORT DOUT15_PORT
#define DIO51_BIT DOUT15_BIT
#define DIO51_GPIO DOUT15_GPIO
#endif</v>
      </c>
      <c r="F54" s="12" t="s">
        <v>99</v>
      </c>
      <c r="G54" s="12" t="s">
        <v>100</v>
      </c>
      <c r="H54" s="6"/>
      <c r="I54" s="3" t="str">
        <f t="shared" si="6"/>
        <v>#ifdef DOUT15
mcu_config_output(DOUT15);
#endif</v>
      </c>
      <c r="J54" s="3"/>
      <c r="K54" s="3"/>
      <c r="L54" s="3"/>
      <c r="M54" s="3"/>
    </row>
    <row r="55" spans="1:13" ht="15" customHeight="1" x14ac:dyDescent="0.25">
      <c r="A55" s="3">
        <v>52</v>
      </c>
      <c r="B55" s="3" t="str">
        <f t="shared" si="0"/>
        <v>DIO52</v>
      </c>
      <c r="C55" s="3" t="s">
        <v>50</v>
      </c>
      <c r="D55" s="3">
        <v>0</v>
      </c>
      <c r="E55" s="6" t="str">
        <f t="shared" si="1"/>
        <v>#if (defined(LIMIT_X_PORT) &amp;&amp; defined(LIMIT_X_BIT))
#define LIMIT_X 52
#define LIMIT_X_GPIO (PORTREG(LIMIT_X_PORT))
#define DIO52 52
#define DIO52_PORT LIMIT_X_PORT
#define DIO52_BIT LIMIT_X_BIT
#define DIO52_GPIO LIMIT_X_GPIO
#endif</v>
      </c>
      <c r="F55" s="10" t="str">
        <f>"#if(defined("&amp;C55&amp;"_ISR) &amp;&amp; defined("&amp;C55&amp;"))
#define "&amp;B55&amp;"_ISR ("&amp;C55&amp;"_ISR)
#define "&amp;C55&amp;"_ISRREG (__pcmskreg__("&amp;C55&amp;"_ISR))
#if("&amp;C55&amp;"_ISR==0)
#define "&amp;C55&amp;"_ISR0 (1 &lt;&lt; "&amp;C55&amp;"_BIT)
#endif
#if("&amp;C55&amp;"_ISR==1)
#define "&amp;C55&amp;"_ISR1 (1 &lt;&lt; "&amp;C55&amp;"_BIT)
#endif
#if("&amp;C55&amp;"_ISR==2)
#define "&amp;C55&amp;"_ISR2 (1 &lt;&lt; "&amp;C55&amp;"_BIT)
#endif
#if("&amp;C55&amp;"_ISR==-1)
#undef "&amp;C55&amp;"_ISRREG
#define "&amp;C55&amp;"_ISRREG EICRA
#define "&amp;C55&amp;"_ISRA 1
#endif
#if("&amp;C55&amp;"_ISR==-2)
#undef "&amp;C55&amp;"_ISRREG
#define "&amp;C55&amp;"_ISRREG EICRA
#define "&amp;C55&amp;"_ISRA 4
#endif
#if("&amp;C55&amp;"_ISR==-3)
#undef "&amp;C55&amp;"_ISRREG
#define "&amp;C55&amp;"_ISRREG EICRA
#define "&amp;C55&amp;"_ISRA 16
#endif
#if("&amp;C55&amp;"_ISR==-4)
#undef "&amp;C55&amp;"_ISRREG
#define "&amp;C55&amp;"_ISRREG EICRA
#define "&amp;C55&amp;"_ISRA 64
#endif
#if("&amp;C55&amp;"_ISR==-5)
#undef "&amp;C55&amp;"_ISRREG
#define "&amp;C55&amp;"_ISRREG EICRA
#define "&amp;C55&amp;"_ISRB 1
#endif
#if("&amp;C55&amp;"_ISR==-6)
#undef "&amp;C55&amp;"_ISRREG
#define "&amp;C55&amp;"_ISRREG EICRB
#define "&amp;C55&amp;"_ISRB 4
#endif
#if("&amp;C55&amp;"_ISR==-7)
#undef "&amp;C55&amp;"_ISRREG
#define "&amp;C55&amp;"_ISRREG EICRB
#define "&amp;C55&amp;"_ISRB 16
#endif
#if("&amp;C55&amp;"_ISR==-8)
#undef "&amp;C55&amp;"_ISRREG
#define "&amp;C55&amp;"_ISRREG EICRB
#define "&amp;C55&amp;"_ISRB 64
#endif
#define "&amp;B55&amp;"_ISRREG "&amp;C55&amp;"_ISRREG
#endif"</f>
        <v>#if(defined(LIMIT_X_ISR) &amp;&amp; defined(LIMIT_X))
#define DIO52_ISR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DIO52_ISRREG LIMIT_X_ISRREG
#endif</v>
      </c>
      <c r="G55" s="6" t="str">
        <f>"#ifndef "&amp;C55&amp;"_ISR0
#define "&amp;C55&amp;"_ISR0 0
#endif
#ifndef "&amp;C55&amp;"_ISR1
#define "&amp;C55&amp;"_ISR1 0
#endif
#ifndef "&amp;C55&amp;"_ISR2
#define "&amp;C55&amp;"_ISR2 0
#endif
#ifndef "&amp;C55&amp;"_ISRA
#define "&amp;C55&amp;"_ISRA 0
#endif
#ifndef "&amp;C55&amp;"_ISRB
#define "&amp;C55&amp;"_ISRB 0
#endif
#define "&amp;C55&amp;"_ISR_MASK ("&amp;C55&amp;"_ISR0 | "&amp;C55&amp;"_ISR1 | "&amp;C55&amp;"_ISR2 | "&amp;C55&amp;"_ISRA | "&amp;C55&amp;"_ISRB)
#ifndef "&amp;C55&amp;"_ISR_MASK
#define "&amp;C55&amp;"_ISR_MASK 0
#endif
#define "&amp;B55&amp;"_ISR_MASK "&amp;C55&amp;"_ISR_MASK
#define "&amp;B55&amp;"_ISRREG "&amp;C55&amp;"_ISRREG"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DIO52_ISR_MASK LIMIT_X_ISR_MASK
#define DIO52_ISRREG LIMIT_X_ISRREG</v>
      </c>
      <c r="H55" s="6"/>
      <c r="I55" s="6" t="str">
        <f t="shared" ref="I55:I68" si="7">"#ifdef "&amp;C55&amp;"
mcu_config_input("&amp;C55&amp;");
#ifdef "&amp;C55&amp;"_PULLUP
mcu_config_pullup("&amp;C55&amp;");
#endif
#ifdef "&amp;C55&amp;"_ISR
mcu_config_input_isr("&amp;C55&amp;");
#endif
#endif"</f>
        <v>#ifdef LIMIT_X
mcu_config_input(LIMIT_X);
#ifdef LIMIT_X_PULLUP
mcu_config_pullup(LIMIT_X);
#endif
#ifdef LIMIT_X_ISR
mcu_config_input_isr(LIMIT_X);
#endif
#endif</v>
      </c>
      <c r="J55" s="3"/>
      <c r="K55" s="3"/>
      <c r="L55" s="3"/>
      <c r="M55" s="3"/>
    </row>
    <row r="56" spans="1:13" ht="15" customHeight="1" x14ac:dyDescent="0.25">
      <c r="A56" s="3">
        <v>53</v>
      </c>
      <c r="B56" s="3" t="str">
        <f t="shared" si="0"/>
        <v>DIO53</v>
      </c>
      <c r="C56" s="3" t="s">
        <v>51</v>
      </c>
      <c r="D56" s="3">
        <v>1</v>
      </c>
      <c r="E56" s="6" t="str">
        <f t="shared" si="1"/>
        <v>#if (defined(LIMIT_Y_PORT) &amp;&amp; defined(LIMIT_Y_BIT))
#define LIMIT_Y 53
#define LIMIT_Y_GPIO (PORTREG(LIMIT_Y_PORT))
#define DIO53 53
#define DIO53_PORT LIMIT_Y_PORT
#define DIO53_BIT LIMIT_Y_BIT
#define DIO53_GPIO LIMIT_Y_GPIO
#endif</v>
      </c>
      <c r="F56" s="10" t="str">
        <f t="shared" ref="F56:F68" si="8">"#if(defined("&amp;C56&amp;"_ISR) &amp;&amp; defined("&amp;C56&amp;"))
#define "&amp;B56&amp;"_ISR ("&amp;C56&amp;"_ISR)
#define "&amp;C56&amp;"_ISRREG (__pcmskreg__("&amp;C56&amp;"_ISR))
#if("&amp;C56&amp;"_ISR==0)
#define "&amp;C56&amp;"_ISR0 (1 &lt;&lt; "&amp;C56&amp;"_BIT)
#endif
#if("&amp;C56&amp;"_ISR==1)
#define "&amp;C56&amp;"_ISR1 (1 &lt;&lt; "&amp;C56&amp;"_BIT)
#endif
#if("&amp;C56&amp;"_ISR==2)
#define "&amp;C56&amp;"_ISR2 (1 &lt;&lt; "&amp;C56&amp;"_BIT)
#endif
#if("&amp;C56&amp;"_ISR==-1)
#undef "&amp;C56&amp;"_ISRREG
#define "&amp;C56&amp;"_ISRREG EICRA
#define "&amp;C56&amp;"_ISRA 1
#endif
#if("&amp;C56&amp;"_ISR==-2)
#undef "&amp;C56&amp;"_ISRREG
#define "&amp;C56&amp;"_ISRREG EICRA
#define "&amp;C56&amp;"_ISRA 4
#endif
#if("&amp;C56&amp;"_ISR==-3)
#undef "&amp;C56&amp;"_ISRREG
#define "&amp;C56&amp;"_ISRREG EICRA
#define "&amp;C56&amp;"_ISRA 16
#endif
#if("&amp;C56&amp;"_ISR==-4)
#undef "&amp;C56&amp;"_ISRREG
#define "&amp;C56&amp;"_ISRREG EICRA
#define "&amp;C56&amp;"_ISRA 64
#endif
#if("&amp;C56&amp;"_ISR==-5)
#undef "&amp;C56&amp;"_ISRREG
#define "&amp;C56&amp;"_ISRREG EICRA
#define "&amp;C56&amp;"_ISRB 1
#endif
#if("&amp;C56&amp;"_ISR==-6)
#undef "&amp;C56&amp;"_ISRREG
#define "&amp;C56&amp;"_ISRREG EICRB
#define "&amp;C56&amp;"_ISRB 4
#endif
#if("&amp;C56&amp;"_ISR==-7)
#undef "&amp;C56&amp;"_ISRREG
#define "&amp;C56&amp;"_ISRREG EICRB
#define "&amp;C56&amp;"_ISRB 16
#endif
#if("&amp;C56&amp;"_ISR==-8)
#undef "&amp;C56&amp;"_ISRREG
#define "&amp;C56&amp;"_ISRREG EICRB
#define "&amp;C56&amp;"_ISRB 64
#endif
#define "&amp;B56&amp;"_ISRREG "&amp;C56&amp;"_ISRREG
#endif"</f>
        <v>#if(defined(LIMIT_Y_ISR) &amp;&amp; defined(LIMIT_Y))
#define DIO53_ISR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DIO53_ISRREG LIMIT_Y_ISRREG
#endif</v>
      </c>
      <c r="G56" s="6" t="str">
        <f t="shared" ref="G56:G68" si="9">"#ifndef "&amp;C56&amp;"_ISR0
#define "&amp;C56&amp;"_ISR0 0
#endif
#ifndef "&amp;C56&amp;"_ISR1
#define "&amp;C56&amp;"_ISR1 0
#endif
#ifndef "&amp;C56&amp;"_ISR2
#define "&amp;C56&amp;"_ISR2 0
#endif
#ifndef "&amp;C56&amp;"_ISRA
#define "&amp;C56&amp;"_ISRA 0
#endif
#ifndef "&amp;C56&amp;"_ISRB
#define "&amp;C56&amp;"_ISRB 0
#endif
#define "&amp;C56&amp;"_ISR_MASK ("&amp;C56&amp;"_ISR0 | "&amp;C56&amp;"_ISR1 | "&amp;C56&amp;"_ISR2 | "&amp;C56&amp;"_ISRA | "&amp;C56&amp;"_ISRB)
#ifndef "&amp;C56&amp;"_ISR_MASK
#define "&amp;C56&amp;"_ISR_MASK 0
#endif
#define "&amp;B56&amp;"_ISR_MASK "&amp;C56&amp;"_ISR_MASK
#define "&amp;B56&amp;"_ISRREG "&amp;C56&amp;"_ISRREG"</f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DIO53_ISR_MASK LIMIT_Y_ISR_MASK
#define DIO53_ISRREG LIMIT_Y_ISRREG</v>
      </c>
      <c r="H56" s="6"/>
      <c r="I56" s="6" t="str">
        <f t="shared" si="7"/>
        <v>#ifdef LIMIT_Y
mcu_config_input(LIMIT_Y);
#ifdef LIMIT_Y_PULLUP
mcu_config_pullup(LIMIT_Y);
#endif
#ifdef LIMIT_Y_ISR
mcu_config_input_isr(LIMIT_Y);
#endif
#endif</v>
      </c>
      <c r="J56" s="3"/>
      <c r="K56" s="3"/>
      <c r="L56" s="3"/>
      <c r="M56" s="3"/>
    </row>
    <row r="57" spans="1:13" ht="15" customHeight="1" x14ac:dyDescent="0.25">
      <c r="A57" s="3">
        <v>54</v>
      </c>
      <c r="B57" s="3" t="str">
        <f t="shared" si="0"/>
        <v>DIO54</v>
      </c>
      <c r="C57" s="3" t="s">
        <v>52</v>
      </c>
      <c r="D57" s="3">
        <v>2</v>
      </c>
      <c r="E57" s="6" t="str">
        <f t="shared" si="1"/>
        <v>#if (defined(LIMIT_Z_PORT) &amp;&amp; defined(LIMIT_Z_BIT))
#define LIMIT_Z 54
#define LIMIT_Z_GPIO (PORTREG(LIMIT_Z_PORT))
#define DIO54 54
#define DIO54_PORT LIMIT_Z_PORT
#define DIO54_BIT LIMIT_Z_BIT
#define DIO54_GPIO LIMIT_Z_GPIO
#endif</v>
      </c>
      <c r="F57" s="10" t="str">
        <f t="shared" si="8"/>
        <v>#if(defined(LIMIT_Z_ISR) &amp;&amp; defined(LIMIT_Z))
#define DIO54_ISR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DIO54_ISRREG LIMIT_Z_ISRREG
#endif</v>
      </c>
      <c r="G57" s="6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DIO54_ISR_MASK LIMIT_Z_ISR_MASK
#define DIO54_ISRREG LIMIT_Z_ISRREG</v>
      </c>
      <c r="H57" s="6"/>
      <c r="I57" s="6" t="str">
        <f t="shared" si="7"/>
        <v>#ifdef LIMIT_Z
mcu_config_input(LIMIT_Z);
#ifdef LIMIT_Z_PULLUP
mcu_config_pullup(LIMIT_Z);
#endif
#ifdef LIMIT_Z_ISR
mcu_config_input_isr(LIMIT_Z);
#endif
#endif</v>
      </c>
      <c r="J57" s="3"/>
      <c r="K57" s="3"/>
      <c r="L57" s="3"/>
      <c r="M57" s="3"/>
    </row>
    <row r="58" spans="1:13" ht="15" customHeight="1" x14ac:dyDescent="0.25">
      <c r="A58" s="3">
        <v>55</v>
      </c>
      <c r="B58" s="3" t="str">
        <f t="shared" si="0"/>
        <v>DIO55</v>
      </c>
      <c r="C58" s="3" t="s">
        <v>53</v>
      </c>
      <c r="D58" s="3">
        <v>3</v>
      </c>
      <c r="E58" s="6" t="str">
        <f t="shared" si="1"/>
        <v>#if (defined(LIMIT_X2_PORT) &amp;&amp; defined(LIMIT_X2_BIT))
#define LIMIT_X2 55
#define LIMIT_X2_GPIO (PORTREG(LIMIT_X2_PORT))
#define DIO55 55
#define DIO55_PORT LIMIT_X2_PORT
#define DIO55_BIT LIMIT_X2_BIT
#define DIO55_GPIO LIMIT_X2_GPIO
#endif</v>
      </c>
      <c r="F58" s="10" t="str">
        <f t="shared" si="8"/>
        <v>#if(defined(LIMIT_X2_ISR) &amp;&amp; defined(LIMIT_X2))
#define DIO55_ISR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DIO55_ISRREG LIMIT_X2_ISRREG
#endif</v>
      </c>
      <c r="G58" s="6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DIO55_ISR_MASK LIMIT_X2_ISR_MASK
#define DIO55_ISRREG LIMIT_X2_ISRREG</v>
      </c>
      <c r="H58" s="6"/>
      <c r="I58" s="6" t="str">
        <f t="shared" si="7"/>
        <v>#ifdef LIMIT_X2
mcu_config_input(LIMIT_X2);
#ifdef LIMIT_X2_PULLUP
mcu_config_pullup(LIMIT_X2);
#endif
#ifdef LIMIT_X2_ISR
mcu_config_input_isr(LIMIT_X2);
#endif
#endif</v>
      </c>
      <c r="J58" s="3"/>
      <c r="K58" s="3"/>
      <c r="L58" s="3"/>
      <c r="M58" s="3"/>
    </row>
    <row r="59" spans="1:13" ht="15" customHeight="1" x14ac:dyDescent="0.25">
      <c r="A59" s="3">
        <v>56</v>
      </c>
      <c r="B59" s="3" t="str">
        <f t="shared" si="0"/>
        <v>DIO56</v>
      </c>
      <c r="C59" s="3" t="s">
        <v>54</v>
      </c>
      <c r="D59" s="3">
        <v>4</v>
      </c>
      <c r="E59" s="6" t="str">
        <f t="shared" si="1"/>
        <v>#if (defined(LIMIT_Y2_PORT) &amp;&amp; defined(LIMIT_Y2_BIT))
#define LIMIT_Y2 56
#define LIMIT_Y2_GPIO (PORTREG(LIMIT_Y2_PORT))
#define DIO56 56
#define DIO56_PORT LIMIT_Y2_PORT
#define DIO56_BIT LIMIT_Y2_BIT
#define DIO56_GPIO LIMIT_Y2_GPIO
#endif</v>
      </c>
      <c r="F59" s="10" t="str">
        <f t="shared" si="8"/>
        <v>#if(defined(LIMIT_Y2_ISR) &amp;&amp; defined(LIMIT_Y2))
#define DIO56_ISR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DIO56_ISRREG LIMIT_Y2_ISRREG
#endif</v>
      </c>
      <c r="G59" s="6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DIO56_ISR_MASK LIMIT_Y2_ISR_MASK
#define DIO56_ISRREG LIMIT_Y2_ISRREG</v>
      </c>
      <c r="H59" s="6"/>
      <c r="I59" s="6" t="str">
        <f t="shared" si="7"/>
        <v>#ifdef LIMIT_Y2
mcu_config_input(LIMIT_Y2);
#ifdef LIMIT_Y2_PULLUP
mcu_config_pullup(LIMIT_Y2);
#endif
#ifdef LIMIT_Y2_ISR
mcu_config_input_isr(LIMIT_Y2);
#endif
#endif</v>
      </c>
      <c r="J59" s="3"/>
      <c r="K59" s="3"/>
      <c r="L59" s="3"/>
      <c r="M59" s="3"/>
    </row>
    <row r="60" spans="1:13" ht="15" customHeight="1" x14ac:dyDescent="0.25">
      <c r="A60" s="3">
        <v>57</v>
      </c>
      <c r="B60" s="3" t="str">
        <f t="shared" si="0"/>
        <v>DIO57</v>
      </c>
      <c r="C60" s="3" t="s">
        <v>55</v>
      </c>
      <c r="D60" s="3">
        <v>5</v>
      </c>
      <c r="E60" s="6" t="str">
        <f t="shared" si="1"/>
        <v>#if (defined(LIMIT_Z2_PORT) &amp;&amp; defined(LIMIT_Z2_BIT))
#define LIMIT_Z2 57
#define LIMIT_Z2_GPIO (PORTREG(LIMIT_Z2_PORT))
#define DIO57 57
#define DIO57_PORT LIMIT_Z2_PORT
#define DIO57_BIT LIMIT_Z2_BIT
#define DIO57_GPIO LIMIT_Z2_GPIO
#endif</v>
      </c>
      <c r="F60" s="10" t="str">
        <f t="shared" si="8"/>
        <v>#if(defined(LIMIT_Z2_ISR) &amp;&amp; defined(LIMIT_Z2))
#define DIO57_ISR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DIO57_ISRREG LIMIT_Z2_ISRREG
#endif</v>
      </c>
      <c r="G60" s="6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DIO57_ISR_MASK LIMIT_Z2_ISR_MASK
#define DIO57_ISRREG LIMIT_Z2_ISRREG</v>
      </c>
      <c r="H60" s="6"/>
      <c r="I60" s="6" t="str">
        <f t="shared" si="7"/>
        <v>#ifdef LIMIT_Z2
mcu_config_input(LIMIT_Z2);
#ifdef LIMIT_Z2_PULLUP
mcu_config_pullup(LIMIT_Z2);
#endif
#ifdef LIMIT_Z2_ISR
mcu_config_input_isr(LIMIT_Z2);
#endif
#endif</v>
      </c>
      <c r="J60" s="3"/>
      <c r="K60" s="3"/>
      <c r="L60" s="3"/>
      <c r="M60" s="3"/>
    </row>
    <row r="61" spans="1:13" ht="15" customHeight="1" x14ac:dyDescent="0.25">
      <c r="A61" s="3">
        <v>58</v>
      </c>
      <c r="B61" s="3" t="str">
        <f t="shared" si="0"/>
        <v>DIO58</v>
      </c>
      <c r="C61" s="3" t="s">
        <v>56</v>
      </c>
      <c r="D61" s="3">
        <v>6</v>
      </c>
      <c r="E61" s="6" t="str">
        <f t="shared" si="1"/>
        <v>#if (defined(LIMIT_A_PORT) &amp;&amp; defined(LIMIT_A_BIT))
#define LIMIT_A 58
#define LIMIT_A_GPIO (PORTREG(LIMIT_A_PORT))
#define DIO58 58
#define DIO58_PORT LIMIT_A_PORT
#define DIO58_BIT LIMIT_A_BIT
#define DIO58_GPIO LIMIT_A_GPIO
#endif</v>
      </c>
      <c r="F61" s="10" t="str">
        <f t="shared" si="8"/>
        <v>#if(defined(LIMIT_A_ISR) &amp;&amp; defined(LIMIT_A))
#define DIO58_ISR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DIO58_ISRREG LIMIT_A_ISRREG
#endif</v>
      </c>
      <c r="G61" s="6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DIO58_ISR_MASK LIMIT_A_ISR_MASK
#define DIO58_ISRREG LIMIT_A_ISRREG</v>
      </c>
      <c r="H61" s="6"/>
      <c r="I61" s="6" t="str">
        <f t="shared" si="7"/>
        <v>#ifdef LIMIT_A
mcu_config_input(LIMIT_A);
#ifdef LIMIT_A_PULLUP
mcu_config_pullup(LIMIT_A);
#endif
#ifdef LIMIT_A_ISR
mcu_config_input_isr(LIMIT_A);
#endif
#endif</v>
      </c>
      <c r="J61" s="3"/>
      <c r="K61" s="3"/>
      <c r="L61" s="3"/>
      <c r="M61" s="3"/>
    </row>
    <row r="62" spans="1:13" ht="15" customHeight="1" x14ac:dyDescent="0.25">
      <c r="A62" s="3">
        <v>59</v>
      </c>
      <c r="B62" s="3" t="str">
        <f t="shared" si="0"/>
        <v>DIO59</v>
      </c>
      <c r="C62" s="3" t="s">
        <v>57</v>
      </c>
      <c r="D62" s="3">
        <v>7</v>
      </c>
      <c r="E62" s="6" t="str">
        <f t="shared" si="1"/>
        <v>#if (defined(LIMIT_B_PORT) &amp;&amp; defined(LIMIT_B_BIT))
#define LIMIT_B 59
#define LIMIT_B_GPIO (PORTREG(LIMIT_B_PORT))
#define DIO59 59
#define DIO59_PORT LIMIT_B_PORT
#define DIO59_BIT LIMIT_B_BIT
#define DIO59_GPIO LIMIT_B_GPIO
#endif</v>
      </c>
      <c r="F62" s="10" t="str">
        <f t="shared" si="8"/>
        <v>#if(defined(LIMIT_B_ISR) &amp;&amp; defined(LIMIT_B))
#define DIO59_ISR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DIO59_ISRREG LIMIT_B_ISRREG
#endif</v>
      </c>
      <c r="G62" s="6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DIO59_ISR_MASK LIMIT_B_ISR_MASK
#define DIO59_ISRREG LIMIT_B_ISRREG</v>
      </c>
      <c r="H62" s="6"/>
      <c r="I62" s="6" t="str">
        <f t="shared" si="7"/>
        <v>#ifdef LIMIT_B
mcu_config_input(LIMIT_B);
#ifdef LIMIT_B_PULLUP
mcu_config_pullup(LIMIT_B);
#endif
#ifdef LIMIT_B_ISR
mcu_config_input_isr(LIMIT_B);
#endif
#endif</v>
      </c>
      <c r="J62" s="3"/>
      <c r="K62" s="3"/>
      <c r="L62" s="3"/>
      <c r="M62" s="3"/>
    </row>
    <row r="63" spans="1:13" ht="15" customHeight="1" x14ac:dyDescent="0.25">
      <c r="A63" s="3">
        <v>60</v>
      </c>
      <c r="B63" s="3" t="str">
        <f t="shared" si="0"/>
        <v>DIO60</v>
      </c>
      <c r="C63" s="3" t="s">
        <v>58</v>
      </c>
      <c r="D63" s="3">
        <v>8</v>
      </c>
      <c r="E63" s="6" t="str">
        <f t="shared" si="1"/>
        <v>#if (defined(LIMIT_C_PORT) &amp;&amp; defined(LIMIT_C_BIT))
#define LIMIT_C 60
#define LIMIT_C_GPIO (PORTREG(LIMIT_C_PORT))
#define DIO60 60
#define DIO60_PORT LIMIT_C_PORT
#define DIO60_BIT LIMIT_C_BIT
#define DIO60_GPIO LIMIT_C_GPIO
#endif</v>
      </c>
      <c r="F63" s="10" t="str">
        <f t="shared" si="8"/>
        <v>#if(defined(LIMIT_C_ISR) &amp;&amp; defined(LIMIT_C))
#define DIO60_ISR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DIO60_ISRREG LIMIT_C_ISRREG
#endif</v>
      </c>
      <c r="G63" s="6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DIO60_ISR_MASK LIMIT_C_ISR_MASK
#define DIO60_ISRREG LIMIT_C_ISRREG</v>
      </c>
      <c r="H63" s="6"/>
      <c r="I63" s="6" t="str">
        <f t="shared" si="7"/>
        <v>#ifdef LIMIT_C
mcu_config_input(LIMIT_C);
#ifdef LIMIT_C_PULLUP
mcu_config_pullup(LIMIT_C);
#endif
#ifdef LIMIT_C_ISR
mcu_config_input_isr(LIMIT_C);
#endif
#endif</v>
      </c>
      <c r="J63" s="3"/>
      <c r="K63" s="3"/>
      <c r="L63" s="3"/>
      <c r="M63" s="3"/>
    </row>
    <row r="64" spans="1:13" ht="15" customHeight="1" x14ac:dyDescent="0.25">
      <c r="A64" s="3">
        <v>61</v>
      </c>
      <c r="B64" s="3" t="str">
        <f t="shared" si="0"/>
        <v>DIO61</v>
      </c>
      <c r="C64" s="7" t="s">
        <v>59</v>
      </c>
      <c r="D64" s="3">
        <v>0</v>
      </c>
      <c r="E64" s="6" t="str">
        <f t="shared" si="1"/>
        <v>#if (defined(PROBE_PORT) &amp;&amp; defined(PROBE_BIT))
#define PROBE 61
#define PROBE_GPIO (PORTREG(PROBE_PORT))
#define DIO61 61
#define DIO61_PORT PROBE_PORT
#define DIO61_BIT PROBE_BIT
#define DIO61_GPIO PROBE_GPIO
#endif</v>
      </c>
      <c r="F64" s="10" t="str">
        <f t="shared" si="8"/>
        <v>#if(defined(PROBE_ISR) &amp;&amp; defined(PROBE))
#define DIO61_ISR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DIO61_ISRREG PROBE_ISRREG
#endif</v>
      </c>
      <c r="G64" s="6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DIO61_ISR_MASK PROBE_ISR_MASK
#define DIO61_ISRREG PROBE_ISRREG</v>
      </c>
      <c r="H64" s="6"/>
      <c r="I64" s="6" t="str">
        <f t="shared" si="7"/>
        <v>#ifdef PROBE
mcu_config_input(PROBE);
#ifdef PROBE_PULLUP
mcu_config_pullup(PROBE);
#endif
#ifdef PROBE_ISR
mcu_config_input_isr(PROBE);
#endif
#endif</v>
      </c>
      <c r="J64" s="3"/>
      <c r="K64" s="3"/>
      <c r="L64" s="3"/>
      <c r="M64" s="3"/>
    </row>
    <row r="65" spans="1:13" ht="15" customHeight="1" x14ac:dyDescent="0.25">
      <c r="A65" s="3">
        <v>62</v>
      </c>
      <c r="B65" s="3" t="str">
        <f t="shared" si="0"/>
        <v>DIO62</v>
      </c>
      <c r="C65" s="3" t="s">
        <v>60</v>
      </c>
      <c r="D65" s="3">
        <v>0</v>
      </c>
      <c r="E65" s="6" t="str">
        <f t="shared" si="1"/>
        <v>#if (defined(ESTOP_PORT) &amp;&amp; defined(ESTOP_BIT))
#define ESTOP 62
#define ESTOP_GPIO (PORTREG(ESTOP_PORT))
#define DIO62 62
#define DIO62_PORT ESTOP_PORT
#define DIO62_BIT ESTOP_BIT
#define DIO62_GPIO ESTOP_GPIO
#endif</v>
      </c>
      <c r="F65" s="10" t="str">
        <f t="shared" si="8"/>
        <v>#if(defined(ESTOP_ISR) &amp;&amp; defined(ESTOP))
#define DIO62_ISR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DIO62_ISRREG ESTOP_ISRREG
#endif</v>
      </c>
      <c r="G65" s="6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DIO62_ISR_MASK ESTOP_ISR_MASK
#define DIO62_ISRREG ESTOP_ISRREG</v>
      </c>
      <c r="H65" s="6"/>
      <c r="I65" s="6" t="str">
        <f t="shared" si="7"/>
        <v>#ifdef ESTOP
mcu_config_input(ESTOP);
#ifdef ESTOP_PULLUP
mcu_config_pullup(ESTOP);
#endif
#ifdef ESTOP_ISR
mcu_config_input_isr(ESTOP);
#endif
#endif</v>
      </c>
      <c r="J65" s="3"/>
      <c r="K65" s="3"/>
      <c r="L65" s="3"/>
      <c r="M65" s="3"/>
    </row>
    <row r="66" spans="1:13" ht="15" customHeight="1" x14ac:dyDescent="0.25">
      <c r="A66" s="3">
        <v>63</v>
      </c>
      <c r="B66" s="3" t="str">
        <f t="shared" si="0"/>
        <v>DIO63</v>
      </c>
      <c r="C66" s="3" t="s">
        <v>61</v>
      </c>
      <c r="D66" s="3">
        <v>1</v>
      </c>
      <c r="E66" s="6" t="str">
        <f t="shared" si="1"/>
        <v>#if (defined(SAFETY_DOOR_PORT) &amp;&amp; defined(SAFETY_DOOR_BIT))
#define SAFETY_DOOR 63
#define SAFETY_DOOR_GPIO (PORTREG(SAFETY_DOOR_PORT))
#define DIO63 63
#define DIO63_PORT SAFETY_DOOR_PORT
#define DIO63_BIT SAFETY_DOOR_BIT
#define DIO63_GPIO SAFETY_DOOR_GPIO
#endif</v>
      </c>
      <c r="F66" s="10" t="str">
        <f t="shared" si="8"/>
        <v>#if(defined(SAFETY_DOOR_ISR) &amp;&amp; defined(SAFETY_DOOR))
#define DIO63_ISR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DIO63_ISRREG SAFETY_DOOR_ISRREG
#endif</v>
      </c>
      <c r="G66" s="6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DIO63_ISR_MASK SAFETY_DOOR_ISR_MASK
#define DIO63_ISRREG SAFETY_DOOR_ISRREG</v>
      </c>
      <c r="H66" s="6"/>
      <c r="I66" s="6" t="str">
        <f t="shared" si="7"/>
        <v>#ifdef SAFETY_DOOR
mcu_config_input(SAFETY_DOOR);
#ifdef SAFETY_DOOR_PULLUP
mcu_config_pullup(SAFETY_DOOR);
#endif
#ifdef SAFETY_DOOR_ISR
mcu_config_input_isr(SAFETY_DOOR);
#endif
#endif</v>
      </c>
      <c r="J66" s="3"/>
      <c r="K66" s="3"/>
      <c r="L66" s="3"/>
      <c r="M66" s="3"/>
    </row>
    <row r="67" spans="1:13" ht="15" customHeight="1" x14ac:dyDescent="0.25">
      <c r="A67" s="3">
        <v>64</v>
      </c>
      <c r="B67" s="3" t="str">
        <f t="shared" si="0"/>
        <v>DIO64</v>
      </c>
      <c r="C67" s="3" t="s">
        <v>97</v>
      </c>
      <c r="D67" s="3">
        <v>2</v>
      </c>
      <c r="E67" s="6" t="str">
        <f t="shared" si="1"/>
        <v>#if (defined(FHOLD_PORT) &amp;&amp; defined(FHOLD_BIT))
#define FHOLD 64
#define FHOLD_GPIO (PORTREG(FHOLD_PORT))
#define DIO64 64
#define DIO64_PORT FHOLD_PORT
#define DIO64_BIT FHOLD_BIT
#define DIO64_GPIO FHOLD_GPIO
#endif</v>
      </c>
      <c r="F67" s="10" t="str">
        <f t="shared" si="8"/>
        <v>#if(defined(FHOLD_ISR) &amp;&amp; defined(FHOLD))
#define DIO64_ISR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DIO64_ISRREG FHOLD_ISRREG
#endif</v>
      </c>
      <c r="G67" s="6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DIO64_ISR_MASK FHOLD_ISR_MASK
#define DIO64_ISRREG FHOLD_ISRREG</v>
      </c>
      <c r="H67" s="6"/>
      <c r="I67" s="6" t="str">
        <f t="shared" si="7"/>
        <v>#ifdef FHOLD
mcu_config_input(FHOLD);
#ifdef FHOLD_PULLUP
mcu_config_pullup(FHOLD);
#endif
#ifdef FHOLD_ISR
mcu_config_input_isr(FHOLD);
#endif
#endif</v>
      </c>
      <c r="J67" s="3"/>
      <c r="K67" s="3"/>
      <c r="L67" s="3"/>
      <c r="M67" s="3"/>
    </row>
    <row r="68" spans="1:13" ht="15" customHeight="1" x14ac:dyDescent="0.25">
      <c r="A68" s="3">
        <v>65</v>
      </c>
      <c r="B68" s="3" t="str">
        <f t="shared" si="0"/>
        <v>DIO65</v>
      </c>
      <c r="C68" s="3" t="s">
        <v>62</v>
      </c>
      <c r="D68" s="3">
        <v>3</v>
      </c>
      <c r="E68" s="6" t="str">
        <f t="shared" ref="E68:E104" si="10">"#if (defined("&amp;C68&amp;"_PORT) &amp;&amp; defined("&amp;C68&amp;"_BIT))
#define "&amp;C68&amp;" "&amp;A68&amp;"
#define "&amp;C68&amp;"_GPIO (PORTREG("&amp;C68&amp;"_PORT))
#define "&amp;B68&amp;" "&amp;A68&amp;"
#define "&amp;B68&amp;"_PORT "&amp;C68&amp;"_PORT
#define "&amp;B68&amp;"_BIT "&amp;C68&amp;"_BIT
#define "&amp;B68&amp;"_GPIO "&amp;C68&amp;"_GPIO
#endif"</f>
        <v>#if (defined(CS_RES_PORT) &amp;&amp; defined(CS_RES_BIT))
#define CS_RES 65
#define CS_RES_GPIO (PORTREG(CS_RES_PORT))
#define DIO65 65
#define DIO65_PORT CS_RES_PORT
#define DIO65_BIT CS_RES_BIT
#define DIO65_GPIO CS_RES_GPIO
#endif</v>
      </c>
      <c r="F68" s="10" t="str">
        <f t="shared" si="8"/>
        <v>#if(defined(CS_RES_ISR) &amp;&amp; defined(CS_RES))
#define DIO65_ISR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DIO65_ISRREG CS_RES_ISRREG
#endif</v>
      </c>
      <c r="G68" s="6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DIO65_ISR_MASK CS_RES_ISR_MASK
#define DIO65_ISRREG CS_RES_ISRREG</v>
      </c>
      <c r="H68" s="12" t="s">
        <v>107</v>
      </c>
      <c r="I68" s="6" t="str">
        <f t="shared" si="7"/>
        <v>#ifdef CS_RES
mcu_config_input(CS_RES);
#ifdef CS_RES_PULLUP
mcu_config_pullup(CS_RES);
#endif
#ifdef CS_RES_ISR
mcu_config_input_isr(CS_RES);
#endif
#endif</v>
      </c>
      <c r="J68" s="3"/>
      <c r="K68" s="3"/>
      <c r="L68" s="3"/>
      <c r="M68" s="3"/>
    </row>
    <row r="69" spans="1:13" ht="15" customHeight="1" x14ac:dyDescent="0.25">
      <c r="A69" s="3">
        <v>66</v>
      </c>
      <c r="B69" s="3" t="str">
        <f t="shared" si="0"/>
        <v>DIO66</v>
      </c>
      <c r="C69" s="3" t="s">
        <v>63</v>
      </c>
      <c r="D69" s="3">
        <v>0</v>
      </c>
      <c r="E69" s="6" t="str">
        <f t="shared" si="10"/>
        <v>#if (defined(ANALOG0_PORT) &amp;&amp; defined(ANALOG0_BIT))
#define ANALOG0 66
#define ANALOG0_GPIO (PORTREG(ANALOG0_PORT))
#define DIO66 66
#define DIO66_PORT ANALOG0_PORT
#define DIO66_BIT ANALOG0_BIT
#define DIO66_GPIO ANALOG0_GPIO
#endif</v>
      </c>
      <c r="F69" s="6"/>
      <c r="G69" s="6"/>
      <c r="H69" s="8" t="str">
        <f t="shared" ref="H69:H84" si="11">"#ifdef "&amp;C69&amp;"
#define "&amp;B69&amp;"_PRESC "&amp;C69&amp;"_PRESC
#define  "&amp;B69&amp;"_CHANNEL "&amp;C69&amp;"_CHANNEL
#endif"</f>
        <v>#ifdef ANALOG0
#define DIO66_PRESC ANALOG0_PRESC
#define  DIO66_CHANNEL ANALOG0_CHANNEL
#endif</v>
      </c>
      <c r="I69" s="3" t="str">
        <f t="shared" ref="I69:I84" si="12">"#ifdef "&amp;C69&amp;"
mcu_config_input("&amp;C69&amp;");
#endif"</f>
        <v>#ifdef ANALOG0
mcu_config_input(ANALOG0);
#endif</v>
      </c>
      <c r="J69" s="3"/>
      <c r="K69" s="3"/>
      <c r="L69" s="3"/>
      <c r="M69" s="3"/>
    </row>
    <row r="70" spans="1:13" ht="15" customHeight="1" x14ac:dyDescent="0.25">
      <c r="A70" s="3">
        <v>67</v>
      </c>
      <c r="B70" s="3" t="str">
        <f t="shared" si="0"/>
        <v>DIO67</v>
      </c>
      <c r="C70" s="3" t="s">
        <v>64</v>
      </c>
      <c r="D70" s="3">
        <v>1</v>
      </c>
      <c r="E70" s="6" t="str">
        <f t="shared" si="10"/>
        <v>#if (defined(ANALOG1_PORT) &amp;&amp; defined(ANALOG1_BIT))
#define ANALOG1 67
#define ANALOG1_GPIO (PORTREG(ANALOG1_PORT))
#define DIO67 67
#define DIO67_PORT ANALOG1_PORT
#define DIO67_BIT ANALOG1_BIT
#define DIO67_GPIO ANALOG1_GPIO
#endif</v>
      </c>
      <c r="F70" s="6"/>
      <c r="G70" s="6"/>
      <c r="H70" s="8" t="str">
        <f t="shared" si="11"/>
        <v>#ifdef ANALOG1
#define DIO67_PRESC ANALOG1_PRESC
#define  DIO67_CHANNEL ANALOG1_CHANNEL
#endif</v>
      </c>
      <c r="I70" s="3" t="str">
        <f t="shared" si="12"/>
        <v>#ifdef ANALOG1
mcu_config_input(ANALOG1);
#endif</v>
      </c>
      <c r="J70" s="3"/>
      <c r="K70" s="3"/>
      <c r="L70" s="3"/>
      <c r="M70" s="3"/>
    </row>
    <row r="71" spans="1:13" ht="15" customHeight="1" x14ac:dyDescent="0.25">
      <c r="A71" s="3">
        <v>68</v>
      </c>
      <c r="B71" s="3" t="str">
        <f t="shared" si="0"/>
        <v>DIO68</v>
      </c>
      <c r="C71" s="3" t="s">
        <v>65</v>
      </c>
      <c r="D71" s="3">
        <v>2</v>
      </c>
      <c r="E71" s="6" t="str">
        <f t="shared" si="10"/>
        <v>#if (defined(ANALOG2_PORT) &amp;&amp; defined(ANALOG2_BIT))
#define ANALOG2 68
#define ANALOG2_GPIO (PORTREG(ANALOG2_PORT))
#define DIO68 68
#define DIO68_PORT ANALOG2_PORT
#define DIO68_BIT ANALOG2_BIT
#define DIO68_GPIO ANALOG2_GPIO
#endif</v>
      </c>
      <c r="F71" s="6"/>
      <c r="G71" s="6"/>
      <c r="H71" s="8" t="str">
        <f t="shared" si="11"/>
        <v>#ifdef ANALOG2
#define DIO68_PRESC ANALOG2_PRESC
#define  DIO68_CHANNEL ANALOG2_CHANNEL
#endif</v>
      </c>
      <c r="I71" s="3" t="str">
        <f t="shared" si="12"/>
        <v>#ifdef ANALOG2
mcu_config_input(ANALOG2);
#endif</v>
      </c>
      <c r="J71" s="3"/>
      <c r="K71" s="3"/>
      <c r="L71" s="3"/>
      <c r="M71" s="3"/>
    </row>
    <row r="72" spans="1:13" ht="15" customHeight="1" x14ac:dyDescent="0.25">
      <c r="A72" s="3">
        <v>69</v>
      </c>
      <c r="B72" s="3" t="str">
        <f t="shared" si="0"/>
        <v>DIO69</v>
      </c>
      <c r="C72" s="3" t="s">
        <v>66</v>
      </c>
      <c r="D72" s="3">
        <v>3</v>
      </c>
      <c r="E72" s="6" t="str">
        <f t="shared" si="10"/>
        <v>#if (defined(ANALOG3_PORT) &amp;&amp; defined(ANALOG3_BIT))
#define ANALOG3 69
#define ANALOG3_GPIO (PORTREG(ANALOG3_PORT))
#define DIO69 69
#define DIO69_PORT ANALOG3_PORT
#define DIO69_BIT ANALOG3_BIT
#define DIO69_GPIO ANALOG3_GPIO
#endif</v>
      </c>
      <c r="F72" s="6"/>
      <c r="G72" s="6"/>
      <c r="H72" s="8" t="str">
        <f t="shared" si="11"/>
        <v>#ifdef ANALOG3
#define DIO69_PRESC ANALOG3_PRESC
#define  DIO69_CHANNEL ANALOG3_CHANNEL
#endif</v>
      </c>
      <c r="I72" s="3" t="str">
        <f t="shared" si="12"/>
        <v>#ifdef ANALOG3
mcu_config_input(ANALOG3);
#endif</v>
      </c>
      <c r="J72" s="3"/>
      <c r="K72" s="3"/>
      <c r="L72" s="3"/>
      <c r="M72" s="3"/>
    </row>
    <row r="73" spans="1:13" ht="15" customHeight="1" x14ac:dyDescent="0.25">
      <c r="A73" s="3">
        <v>70</v>
      </c>
      <c r="B73" s="3" t="str">
        <f t="shared" si="0"/>
        <v>DIO70</v>
      </c>
      <c r="C73" s="3" t="s">
        <v>67</v>
      </c>
      <c r="D73" s="3">
        <v>4</v>
      </c>
      <c r="E73" s="6" t="str">
        <f t="shared" si="10"/>
        <v>#if (defined(ANALOG4_PORT) &amp;&amp; defined(ANALOG4_BIT))
#define ANALOG4 70
#define ANALOG4_GPIO (PORTREG(ANALOG4_PORT))
#define DIO70 70
#define DIO70_PORT ANALOG4_PORT
#define DIO70_BIT ANALOG4_BIT
#define DIO70_GPIO ANALOG4_GPIO
#endif</v>
      </c>
      <c r="F73" s="6"/>
      <c r="G73" s="6"/>
      <c r="H73" s="8" t="str">
        <f t="shared" si="11"/>
        <v>#ifdef ANALOG4
#define DIO70_PRESC ANALOG4_PRESC
#define  DIO70_CHANNEL ANALOG4_CHANNEL
#endif</v>
      </c>
      <c r="I73" s="3" t="str">
        <f t="shared" si="12"/>
        <v>#ifdef ANALOG4
mcu_config_input(ANALOG4);
#endif</v>
      </c>
      <c r="J73" s="3"/>
      <c r="K73" s="3"/>
      <c r="L73" s="3"/>
      <c r="M73" s="3"/>
    </row>
    <row r="74" spans="1:13" ht="15" customHeight="1" x14ac:dyDescent="0.25">
      <c r="A74" s="3">
        <v>71</v>
      </c>
      <c r="B74" s="3" t="str">
        <f t="shared" si="0"/>
        <v>DIO71</v>
      </c>
      <c r="C74" s="3" t="s">
        <v>68</v>
      </c>
      <c r="D74" s="3">
        <v>5</v>
      </c>
      <c r="E74" s="6" t="str">
        <f t="shared" si="10"/>
        <v>#if (defined(ANALOG5_PORT) &amp;&amp; defined(ANALOG5_BIT))
#define ANALOG5 71
#define ANALOG5_GPIO (PORTREG(ANALOG5_PORT))
#define DIO71 71
#define DIO71_PORT ANALOG5_PORT
#define DIO71_BIT ANALOG5_BIT
#define DIO71_GPIO ANALOG5_GPIO
#endif</v>
      </c>
      <c r="F74" s="6"/>
      <c r="G74" s="6"/>
      <c r="H74" s="8" t="str">
        <f t="shared" si="11"/>
        <v>#ifdef ANALOG5
#define DIO71_PRESC ANALOG5_PRESC
#define  DIO71_CHANNEL ANALOG5_CHANNEL
#endif</v>
      </c>
      <c r="I74" s="3" t="str">
        <f t="shared" si="12"/>
        <v>#ifdef ANALOG5
mcu_config_input(ANALOG5);
#endif</v>
      </c>
      <c r="J74" s="3"/>
      <c r="K74" s="3"/>
      <c r="L74" s="3"/>
      <c r="M74" s="3"/>
    </row>
    <row r="75" spans="1:13" ht="15" customHeight="1" x14ac:dyDescent="0.25">
      <c r="A75" s="3">
        <v>72</v>
      </c>
      <c r="B75" s="3" t="str">
        <f t="shared" si="0"/>
        <v>DIO72</v>
      </c>
      <c r="C75" s="3" t="s">
        <v>69</v>
      </c>
      <c r="D75" s="3">
        <v>6</v>
      </c>
      <c r="E75" s="6" t="str">
        <f t="shared" si="10"/>
        <v>#if (defined(ANALOG6_PORT) &amp;&amp; defined(ANALOG6_BIT))
#define ANALOG6 72
#define ANALOG6_GPIO (PORTREG(ANALOG6_PORT))
#define DIO72 72
#define DIO72_PORT ANALOG6_PORT
#define DIO72_BIT ANALOG6_BIT
#define DIO72_GPIO ANALOG6_GPIO
#endif</v>
      </c>
      <c r="F75" s="6"/>
      <c r="G75" s="6"/>
      <c r="H75" s="8" t="str">
        <f t="shared" si="11"/>
        <v>#ifdef ANALOG6
#define DIO72_PRESC ANALOG6_PRESC
#define  DIO72_CHANNEL ANALOG6_CHANNEL
#endif</v>
      </c>
      <c r="I75" s="3" t="str">
        <f t="shared" si="12"/>
        <v>#ifdef ANALOG6
mcu_config_input(ANALOG6);
#endif</v>
      </c>
      <c r="J75" s="3"/>
      <c r="K75" s="3"/>
      <c r="L75" s="3"/>
      <c r="M75" s="3"/>
    </row>
    <row r="76" spans="1:13" ht="15" customHeight="1" x14ac:dyDescent="0.25">
      <c r="A76" s="3">
        <v>73</v>
      </c>
      <c r="B76" s="3" t="str">
        <f t="shared" si="0"/>
        <v>DIO73</v>
      </c>
      <c r="C76" s="3" t="s">
        <v>70</v>
      </c>
      <c r="D76" s="3">
        <v>7</v>
      </c>
      <c r="E76" s="6" t="str">
        <f t="shared" si="10"/>
        <v>#if (defined(ANALOG7_PORT) &amp;&amp; defined(ANALOG7_BIT))
#define ANALOG7 73
#define ANALOG7_GPIO (PORTREG(ANALOG7_PORT))
#define DIO73 73
#define DIO73_PORT ANALOG7_PORT
#define DIO73_BIT ANALOG7_BIT
#define DIO73_GPIO ANALOG7_GPIO
#endif</v>
      </c>
      <c r="F76" s="6"/>
      <c r="G76" s="6"/>
      <c r="H76" s="8" t="str">
        <f t="shared" si="11"/>
        <v>#ifdef ANALOG7
#define DIO73_PRESC ANALOG7_PRESC
#define  DIO73_CHANNEL ANALOG7_CHANNEL
#endif</v>
      </c>
      <c r="I76" s="3" t="str">
        <f t="shared" si="12"/>
        <v>#ifdef ANALOG7
mcu_config_input(ANALOG7);
#endif</v>
      </c>
      <c r="J76" s="3"/>
      <c r="K76" s="3"/>
      <c r="L76" s="3"/>
      <c r="M76" s="3"/>
    </row>
    <row r="77" spans="1:13" ht="15" customHeight="1" x14ac:dyDescent="0.25">
      <c r="A77" s="3">
        <v>74</v>
      </c>
      <c r="B77" s="3" t="str">
        <f t="shared" si="0"/>
        <v>DIO74</v>
      </c>
      <c r="C77" s="3" t="s">
        <v>71</v>
      </c>
      <c r="D77" s="3">
        <v>8</v>
      </c>
      <c r="E77" s="6" t="str">
        <f t="shared" si="10"/>
        <v>#if (defined(ANALOG8_PORT) &amp;&amp; defined(ANALOG8_BIT))
#define ANALOG8 74
#define ANALOG8_GPIO (PORTREG(ANALOG8_PORT))
#define DIO74 74
#define DIO74_PORT ANALOG8_PORT
#define DIO74_BIT ANALOG8_BIT
#define DIO74_GPIO ANALOG8_GPIO
#endif</v>
      </c>
      <c r="F77" s="6"/>
      <c r="G77" s="6"/>
      <c r="H77" s="8" t="str">
        <f t="shared" si="11"/>
        <v>#ifdef ANALOG8
#define DIO74_PRESC ANALOG8_PRESC
#define  DIO74_CHANNEL ANALOG8_CHANNEL
#endif</v>
      </c>
      <c r="I77" s="3" t="str">
        <f t="shared" si="12"/>
        <v>#ifdef ANALOG8
mcu_config_input(ANALOG8);
#endif</v>
      </c>
      <c r="J77" s="3"/>
      <c r="K77" s="3"/>
      <c r="L77" s="3"/>
      <c r="M77" s="3"/>
    </row>
    <row r="78" spans="1:13" ht="15" customHeight="1" x14ac:dyDescent="0.25">
      <c r="A78" s="3">
        <v>75</v>
      </c>
      <c r="B78" s="3" t="str">
        <f t="shared" si="0"/>
        <v>DIO75</v>
      </c>
      <c r="C78" s="3" t="s">
        <v>72</v>
      </c>
      <c r="D78" s="3">
        <v>9</v>
      </c>
      <c r="E78" s="6" t="str">
        <f t="shared" si="10"/>
        <v>#if (defined(ANALOG9_PORT) &amp;&amp; defined(ANALOG9_BIT))
#define ANALOG9 75
#define ANALOG9_GPIO (PORTREG(ANALOG9_PORT))
#define DIO75 75
#define DIO75_PORT ANALOG9_PORT
#define DIO75_BIT ANALOG9_BIT
#define DIO75_GPIO ANALOG9_GPIO
#endif</v>
      </c>
      <c r="F78" s="6"/>
      <c r="G78" s="6"/>
      <c r="H78" s="8" t="str">
        <f t="shared" si="11"/>
        <v>#ifdef ANALOG9
#define DIO75_PRESC ANALOG9_PRESC
#define  DIO75_CHANNEL ANALOG9_CHANNEL
#endif</v>
      </c>
      <c r="I78" s="3" t="str">
        <f t="shared" si="12"/>
        <v>#ifdef ANALOG9
mcu_config_input(ANALOG9);
#endif</v>
      </c>
      <c r="J78" s="3"/>
      <c r="K78" s="3"/>
      <c r="L78" s="3"/>
      <c r="M78" s="3"/>
    </row>
    <row r="79" spans="1:13" ht="15" customHeight="1" x14ac:dyDescent="0.25">
      <c r="A79" s="3">
        <v>76</v>
      </c>
      <c r="B79" s="3" t="str">
        <f t="shared" si="0"/>
        <v>DIO76</v>
      </c>
      <c r="C79" s="3" t="s">
        <v>73</v>
      </c>
      <c r="D79" s="3">
        <v>10</v>
      </c>
      <c r="E79" s="6" t="str">
        <f t="shared" si="10"/>
        <v>#if (defined(ANALOG10_PORT) &amp;&amp; defined(ANALOG10_BIT))
#define ANALOG10 76
#define ANALOG10_GPIO (PORTREG(ANALOG10_PORT))
#define DIO76 76
#define DIO76_PORT ANALOG10_PORT
#define DIO76_BIT ANALOG10_BIT
#define DIO76_GPIO ANALOG10_GPIO
#endif</v>
      </c>
      <c r="F79" s="6"/>
      <c r="G79" s="6"/>
      <c r="H79" s="8" t="str">
        <f t="shared" si="11"/>
        <v>#ifdef ANALOG10
#define DIO76_PRESC ANALOG10_PRESC
#define  DIO76_CHANNEL ANALOG10_CHANNEL
#endif</v>
      </c>
      <c r="I79" s="3" t="str">
        <f t="shared" si="12"/>
        <v>#ifdef ANALOG10
mcu_config_input(ANALOG10);
#endif</v>
      </c>
      <c r="J79" s="3"/>
      <c r="K79" s="3"/>
      <c r="L79" s="3"/>
      <c r="M79" s="3"/>
    </row>
    <row r="80" spans="1:13" ht="15" customHeight="1" x14ac:dyDescent="0.25">
      <c r="A80" s="3">
        <v>77</v>
      </c>
      <c r="B80" s="3" t="str">
        <f t="shared" si="0"/>
        <v>DIO77</v>
      </c>
      <c r="C80" s="3" t="s">
        <v>74</v>
      </c>
      <c r="D80" s="3">
        <v>11</v>
      </c>
      <c r="E80" s="6" t="str">
        <f t="shared" si="10"/>
        <v>#if (defined(ANALOG11_PORT) &amp;&amp; defined(ANALOG11_BIT))
#define ANALOG11 77
#define ANALOG11_GPIO (PORTREG(ANALOG11_PORT))
#define DIO77 77
#define DIO77_PORT ANALOG11_PORT
#define DIO77_BIT ANALOG11_BIT
#define DIO77_GPIO ANALOG11_GPIO
#endif</v>
      </c>
      <c r="F80" s="6"/>
      <c r="G80" s="6"/>
      <c r="H80" s="8" t="str">
        <f t="shared" si="11"/>
        <v>#ifdef ANALOG11
#define DIO77_PRESC ANALOG11_PRESC
#define  DIO77_CHANNEL ANALOG11_CHANNEL
#endif</v>
      </c>
      <c r="I80" s="3" t="str">
        <f t="shared" si="12"/>
        <v>#ifdef ANALOG11
mcu_config_input(ANALOG11);
#endif</v>
      </c>
      <c r="J80" s="3"/>
      <c r="K80" s="3"/>
      <c r="L80" s="3"/>
      <c r="M80" s="3"/>
    </row>
    <row r="81" spans="1:13" ht="15" customHeight="1" x14ac:dyDescent="0.25">
      <c r="A81" s="3">
        <v>78</v>
      </c>
      <c r="B81" s="3" t="str">
        <f t="shared" si="0"/>
        <v>DIO78</v>
      </c>
      <c r="C81" s="3" t="s">
        <v>75</v>
      </c>
      <c r="D81" s="3">
        <v>12</v>
      </c>
      <c r="E81" s="6" t="str">
        <f t="shared" si="10"/>
        <v>#if (defined(ANALOG12_PORT) &amp;&amp; defined(ANALOG12_BIT))
#define ANALOG12 78
#define ANALOG12_GPIO (PORTREG(ANALOG12_PORT))
#define DIO78 78
#define DIO78_PORT ANALOG12_PORT
#define DIO78_BIT ANALOG12_BIT
#define DIO78_GPIO ANALOG12_GPIO
#endif</v>
      </c>
      <c r="F81" s="6"/>
      <c r="G81" s="6"/>
      <c r="H81" s="8" t="str">
        <f t="shared" si="11"/>
        <v>#ifdef ANALOG12
#define DIO78_PRESC ANALOG12_PRESC
#define  DIO78_CHANNEL ANALOG12_CHANNEL
#endif</v>
      </c>
      <c r="I81" s="3" t="str">
        <f t="shared" si="12"/>
        <v>#ifdef ANALOG12
mcu_config_input(ANALOG12);
#endif</v>
      </c>
      <c r="J81" s="3"/>
      <c r="K81" s="3"/>
      <c r="L81" s="3"/>
      <c r="M81" s="3"/>
    </row>
    <row r="82" spans="1:13" ht="15" customHeight="1" x14ac:dyDescent="0.25">
      <c r="A82" s="3">
        <v>79</v>
      </c>
      <c r="B82" s="3" t="str">
        <f t="shared" si="0"/>
        <v>DIO79</v>
      </c>
      <c r="C82" s="3" t="s">
        <v>76</v>
      </c>
      <c r="D82" s="3">
        <v>13</v>
      </c>
      <c r="E82" s="6" t="str">
        <f t="shared" si="10"/>
        <v>#if (defined(ANALOG13_PORT) &amp;&amp; defined(ANALOG13_BIT))
#define ANALOG13 79
#define ANALOG13_GPIO (PORTREG(ANALOG13_PORT))
#define DIO79 79
#define DIO79_PORT ANALOG13_PORT
#define DIO79_BIT ANALOG13_BIT
#define DIO79_GPIO ANALOG13_GPIO
#endif</v>
      </c>
      <c r="F82" s="6"/>
      <c r="G82" s="6"/>
      <c r="H82" s="8" t="str">
        <f t="shared" si="11"/>
        <v>#ifdef ANALOG13
#define DIO79_PRESC ANALOG13_PRESC
#define  DIO79_CHANNEL ANALOG13_CHANNEL
#endif</v>
      </c>
      <c r="I82" s="3" t="str">
        <f t="shared" si="12"/>
        <v>#ifdef ANALOG13
mcu_config_input(ANALOG13);
#endif</v>
      </c>
      <c r="J82" s="3"/>
      <c r="K82" s="3"/>
      <c r="L82" s="3"/>
      <c r="M82" s="3"/>
    </row>
    <row r="83" spans="1:13" ht="15" customHeight="1" x14ac:dyDescent="0.25">
      <c r="A83" s="3">
        <v>80</v>
      </c>
      <c r="B83" s="3" t="str">
        <f t="shared" si="0"/>
        <v>DIO80</v>
      </c>
      <c r="C83" s="3" t="s">
        <v>77</v>
      </c>
      <c r="D83" s="3">
        <v>14</v>
      </c>
      <c r="E83" s="6" t="str">
        <f t="shared" si="10"/>
        <v>#if (defined(ANALOG14_PORT) &amp;&amp; defined(ANALOG14_BIT))
#define ANALOG14 80
#define ANALOG14_GPIO (PORTREG(ANALOG14_PORT))
#define DIO80 80
#define DIO80_PORT ANALOG14_PORT
#define DIO80_BIT ANALOG14_BIT
#define DIO80_GPIO ANALOG14_GPIO
#endif</v>
      </c>
      <c r="F83" s="6"/>
      <c r="G83" s="6"/>
      <c r="H83" s="8" t="str">
        <f t="shared" si="11"/>
        <v>#ifdef ANALOG14
#define DIO80_PRESC ANALOG14_PRESC
#define  DIO80_CHANNEL ANALOG14_CHANNEL
#endif</v>
      </c>
      <c r="I83" s="3" t="str">
        <f t="shared" si="12"/>
        <v>#ifdef ANALOG14
mcu_config_input(ANALOG14);
#endif</v>
      </c>
      <c r="J83" s="3"/>
      <c r="K83" s="3"/>
      <c r="L83" s="3"/>
      <c r="M83" s="3"/>
    </row>
    <row r="84" spans="1:13" ht="15" customHeight="1" x14ac:dyDescent="0.25">
      <c r="A84" s="3">
        <v>81</v>
      </c>
      <c r="B84" s="3" t="str">
        <f t="shared" si="0"/>
        <v>DIO81</v>
      </c>
      <c r="C84" s="3" t="s">
        <v>78</v>
      </c>
      <c r="D84" s="3">
        <v>15</v>
      </c>
      <c r="E84" s="6" t="str">
        <f t="shared" si="10"/>
        <v>#if (defined(ANALOG15_PORT) &amp;&amp; defined(ANALOG15_BIT))
#define ANALOG15 81
#define ANALOG15_GPIO (PORTREG(ANALOG15_PORT))
#define DIO81 81
#define DIO81_PORT ANALOG15_PORT
#define DIO81_BIT ANALOG15_BIT
#define DIO81_GPIO ANALOG15_GPIO
#endif</v>
      </c>
      <c r="F84" s="6"/>
      <c r="G84" s="6"/>
      <c r="H84" s="8" t="str">
        <f t="shared" si="11"/>
        <v>#ifdef ANALOG15
#define DIO81_PRESC ANALOG15_PRESC
#define  DIO81_CHANNEL ANALOG15_CHANNEL
#endif</v>
      </c>
      <c r="I84" s="3" t="str">
        <f t="shared" si="12"/>
        <v>#ifdef ANALOG15
mcu_config_input(ANALOG15);
#endif</v>
      </c>
      <c r="J84" s="3"/>
      <c r="K84" s="3"/>
      <c r="L84" s="3"/>
      <c r="M84" s="3"/>
    </row>
    <row r="85" spans="1:13" ht="15" customHeight="1" x14ac:dyDescent="0.25">
      <c r="A85" s="3">
        <v>82</v>
      </c>
      <c r="B85" s="3" t="str">
        <f t="shared" si="0"/>
        <v>DIO82</v>
      </c>
      <c r="C85" s="7" t="s">
        <v>80</v>
      </c>
      <c r="D85" s="3">
        <v>0</v>
      </c>
      <c r="E85" s="6" t="str">
        <f t="shared" si="10"/>
        <v>#if (defined(DIN0_PORT) &amp;&amp; defined(DIN0_BIT))
#define DIN0 82
#define DIN0_GPIO (PORTREG(DIN0_PORT))
#define DIO82 82
#define DIO82_PORT DIN0_PORT
#define DIO82_BIT DIN0_BIT
#define DIO82_GPIO DIN0_GPIO
#endif</v>
      </c>
      <c r="F85" s="10" t="str">
        <f>"#if(defined("&amp;C85&amp;"_ISR) &amp;&amp; defined("&amp;C85&amp;"))
#define "&amp;B85&amp;"_ISR ("&amp;C85&amp;"_ISR)
#define "&amp;C85&amp;"_ISRREG (__pcmskreg__("&amp;C85&amp;"_ISR))
#if("&amp;C85&amp;"_ISR==0)
#define "&amp;C85&amp;"_ISR0 (1 &lt;&lt; "&amp;C85&amp;"_BIT)
#endif
#if("&amp;C85&amp;"_ISR==1)
#define "&amp;C85&amp;"_ISR1 (1 &lt;&lt; "&amp;C85&amp;"_BIT)
#endif
#if("&amp;C85&amp;"_ISR==2)
#define "&amp;C85&amp;"_ISR2 (1 &lt;&lt; "&amp;C85&amp;"_BIT)
#endif
#if("&amp;C85&amp;"_ISR==-1)
#undef "&amp;C85&amp;"_ISRREG
#define "&amp;C85&amp;"_ISRREG EICRA
#define "&amp;C85&amp;"_ISRA 1
#endif
#if("&amp;C85&amp;"_ISR==-2)
#undef "&amp;C85&amp;"_ISRREG
#define "&amp;C85&amp;"_ISRREG EICRA
#define "&amp;C85&amp;"_ISRA 4
#endif
#if("&amp;C85&amp;"_ISR==-3)
#undef "&amp;C85&amp;"_ISRREG
#define "&amp;C85&amp;"_ISRREG EICRA
#define "&amp;C85&amp;"_ISRA 16
#endif
#if("&amp;C85&amp;"_ISR==-4)
#undef "&amp;C85&amp;"_ISRREG
#define "&amp;C85&amp;"_ISRREG EICRA
#define "&amp;C85&amp;"_ISRA 64
#endif
#if("&amp;C85&amp;"_ISR==-5)
#undef "&amp;C85&amp;"_ISRREG
#define "&amp;C85&amp;"_ISRREG EICRA
#define "&amp;C85&amp;"_ISRB 1
#endif
#if("&amp;C85&amp;"_ISR==-6)
#undef "&amp;C85&amp;"_ISRREG
#define "&amp;C85&amp;"_ISRREG EICRB
#define "&amp;C85&amp;"_ISRB 4
#endif
#if("&amp;C85&amp;"_ISR==-7)
#undef "&amp;C85&amp;"_ISRREG
#define "&amp;C85&amp;"_ISRREG EICRB
#define "&amp;C85&amp;"_ISRB 16
#endif
#if("&amp;C85&amp;"_ISR==-8)
#undef "&amp;C85&amp;"_ISRREG
#define "&amp;C85&amp;"_ISRREG EICRB
#define "&amp;C85&amp;"_ISRB 64
#endif
#define "&amp;B85&amp;"_ISRREG "&amp;C85&amp;"_ISRREG
#endif"</f>
        <v>#if(defined(DIN0_ISR) &amp;&amp; defined(DIN0))
#define DIO82_ISR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DIO82_ISRREG DIN0_ISRREG
#endif</v>
      </c>
      <c r="G85" s="6" t="str">
        <f>"#ifndef "&amp;C85&amp;"_ISR0
#define "&amp;C85&amp;"_ISR0 0
#endif
#ifndef "&amp;C85&amp;"_ISR1
#define "&amp;C85&amp;"_ISR1 0
#endif
#ifndef "&amp;C85&amp;"_ISR2
#define "&amp;C85&amp;"_ISR2 0
#endif
#ifndef "&amp;C85&amp;"_ISRA
#define "&amp;C85&amp;"_ISRA 0
#endif
#ifndef "&amp;C85&amp;"_ISRB
#define "&amp;C85&amp;"_ISRB 0
#endif
#define "&amp;C85&amp;"_ISR_MASK ("&amp;C85&amp;"_ISR0 | "&amp;C85&amp;"_ISR1 | "&amp;C85&amp;"_ISR2 | "&amp;C85&amp;"_ISRA | "&amp;C85&amp;"_ISRB)
#ifndef "&amp;C85&amp;"_ISR_MASK
#define "&amp;C85&amp;"_ISR_MASK 0
#endif
#define "&amp;B85&amp;"_ISR_MASK "&amp;C85&amp;"_ISR_MASK
#define "&amp;B85&amp;"_ISRREG "&amp;C85&amp;"_ISRREG"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DIO82_ISR_MASK DIN0_ISR_MASK
#define DIO82_ISRREG DIN0_ISRREG</v>
      </c>
      <c r="H85" s="6"/>
      <c r="I85" s="6" t="str">
        <f t="shared" ref="I85:I92" si="13">"#ifdef "&amp;C85&amp;"
mcu_config_input("&amp;C85&amp;");
#ifdef "&amp;C85&amp;"_PULLUP
mcu_config_pullup("&amp;C85&amp;");
#endif
#ifdef "&amp;C85&amp;"_ISR
mcu_config_input_isr("&amp;C85&amp;");
#endif
#endif"</f>
        <v>#ifdef DIN0
mcu_config_input(DIN0);
#ifdef DIN0_PULLUP
mcu_config_pullup(DIN0);
#endif
#ifdef DIN0_ISR
mcu_config_input_isr(DIN0);
#endif
#endif</v>
      </c>
      <c r="J85" s="3"/>
      <c r="K85" s="3"/>
      <c r="L85" s="3"/>
      <c r="M85" s="3"/>
    </row>
    <row r="86" spans="1:13" ht="15" customHeight="1" x14ac:dyDescent="0.25">
      <c r="A86" s="3">
        <v>83</v>
      </c>
      <c r="B86" s="3" t="str">
        <f t="shared" si="0"/>
        <v>DIO83</v>
      </c>
      <c r="C86" s="7" t="s">
        <v>81</v>
      </c>
      <c r="D86" s="3">
        <v>1</v>
      </c>
      <c r="E86" s="6" t="str">
        <f t="shared" si="10"/>
        <v>#if (defined(DIN1_PORT) &amp;&amp; defined(DIN1_BIT))
#define DIN1 83
#define DIN1_GPIO (PORTREG(DIN1_PORT))
#define DIO83 83
#define DIO83_PORT DIN1_PORT
#define DIO83_BIT DIN1_BIT
#define DIO83_GPIO DIN1_GPIO
#endif</v>
      </c>
      <c r="F86" s="10" t="str">
        <f t="shared" ref="F86:F92" si="14">"#if(defined("&amp;C86&amp;"_ISR) &amp;&amp; defined("&amp;C86&amp;"))
#define "&amp;B86&amp;"_ISR ("&amp;C86&amp;"_ISR)
#define "&amp;C86&amp;"_ISRREG (__pcmskreg__("&amp;C86&amp;"_ISR))
#if("&amp;C86&amp;"_ISR==0)
#define "&amp;C86&amp;"_ISR0 (1 &lt;&lt; "&amp;C86&amp;"_BIT)
#endif
#if("&amp;C86&amp;"_ISR==1)
#define "&amp;C86&amp;"_ISR1 (1 &lt;&lt; "&amp;C86&amp;"_BIT)
#endif
#if("&amp;C86&amp;"_ISR==2)
#define "&amp;C86&amp;"_ISR2 (1 &lt;&lt; "&amp;C86&amp;"_BIT)
#endif
#if("&amp;C86&amp;"_ISR==-1)
#undef "&amp;C86&amp;"_ISRREG
#define "&amp;C86&amp;"_ISRREG EICRA
#define "&amp;C86&amp;"_ISRA 1
#endif
#if("&amp;C86&amp;"_ISR==-2)
#undef "&amp;C86&amp;"_ISRREG
#define "&amp;C86&amp;"_ISRREG EICRA
#define "&amp;C86&amp;"_ISRA 4
#endif
#if("&amp;C86&amp;"_ISR==-3)
#undef "&amp;C86&amp;"_ISRREG
#define "&amp;C86&amp;"_ISRREG EICRA
#define "&amp;C86&amp;"_ISRA 16
#endif
#if("&amp;C86&amp;"_ISR==-4)
#undef "&amp;C86&amp;"_ISRREG
#define "&amp;C86&amp;"_ISRREG EICRA
#define "&amp;C86&amp;"_ISRA 64
#endif
#if("&amp;C86&amp;"_ISR==-5)
#undef "&amp;C86&amp;"_ISRREG
#define "&amp;C86&amp;"_ISRREG EICRA
#define "&amp;C86&amp;"_ISRB 1
#endif
#if("&amp;C86&amp;"_ISR==-6)
#undef "&amp;C86&amp;"_ISRREG
#define "&amp;C86&amp;"_ISRREG EICRB
#define "&amp;C86&amp;"_ISRB 4
#endif
#if("&amp;C86&amp;"_ISR==-7)
#undef "&amp;C86&amp;"_ISRREG
#define "&amp;C86&amp;"_ISRREG EICRB
#define "&amp;C86&amp;"_ISRB 16
#endif
#if("&amp;C86&amp;"_ISR==-8)
#undef "&amp;C86&amp;"_ISRREG
#define "&amp;C86&amp;"_ISRREG EICRB
#define "&amp;C86&amp;"_ISRB 64
#endif
#define "&amp;B86&amp;"_ISRREG "&amp;C86&amp;"_ISRREG
#endif"</f>
        <v>#if(defined(DIN1_ISR) &amp;&amp; defined(DIN1))
#define DIO83_ISR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DIO83_ISRREG DIN1_ISRREG
#endif</v>
      </c>
      <c r="G86" s="6" t="str">
        <f t="shared" ref="G86:G92" si="15">"#ifndef "&amp;C86&amp;"_ISR0
#define "&amp;C86&amp;"_ISR0 0
#endif
#ifndef "&amp;C86&amp;"_ISR1
#define "&amp;C86&amp;"_ISR1 0
#endif
#ifndef "&amp;C86&amp;"_ISR2
#define "&amp;C86&amp;"_ISR2 0
#endif
#ifndef "&amp;C86&amp;"_ISRA
#define "&amp;C86&amp;"_ISRA 0
#endif
#ifndef "&amp;C86&amp;"_ISRB
#define "&amp;C86&amp;"_ISRB 0
#endif
#define "&amp;C86&amp;"_ISR_MASK ("&amp;C86&amp;"_ISR0 | "&amp;C86&amp;"_ISR1 | "&amp;C86&amp;"_ISR2 | "&amp;C86&amp;"_ISRA | "&amp;C86&amp;"_ISRB)
#ifndef "&amp;C86&amp;"_ISR_MASK
#define "&amp;C86&amp;"_ISR_MASK 0
#endif
#define "&amp;B86&amp;"_ISR_MASK "&amp;C86&amp;"_ISR_MASK
#define "&amp;B86&amp;"_ISRREG "&amp;C86&amp;"_ISRREG"</f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DIO83_ISR_MASK DIN1_ISR_MASK
#define DIO83_ISRREG DIN1_ISRREG</v>
      </c>
      <c r="H86" s="6"/>
      <c r="I86" s="6" t="str">
        <f t="shared" si="13"/>
        <v>#ifdef DIN1
mcu_config_input(DIN1);
#ifdef DIN1_PULLUP
mcu_config_pullup(DIN1);
#endif
#ifdef DIN1_ISR
mcu_config_input_isr(DIN1);
#endif
#endif</v>
      </c>
      <c r="J86" s="3"/>
      <c r="K86" s="3"/>
      <c r="L86" s="3"/>
      <c r="M86" s="3"/>
    </row>
    <row r="87" spans="1:13" ht="15" customHeight="1" x14ac:dyDescent="0.25">
      <c r="A87" s="3">
        <v>84</v>
      </c>
      <c r="B87" s="3" t="str">
        <f t="shared" si="0"/>
        <v>DIO84</v>
      </c>
      <c r="C87" s="7" t="s">
        <v>82</v>
      </c>
      <c r="D87" s="3">
        <v>2</v>
      </c>
      <c r="E87" s="6" t="str">
        <f t="shared" si="10"/>
        <v>#if (defined(DIN2_PORT) &amp;&amp; defined(DIN2_BIT))
#define DIN2 84
#define DIN2_GPIO (PORTREG(DIN2_PORT))
#define DIO84 84
#define DIO84_PORT DIN2_PORT
#define DIO84_BIT DIN2_BIT
#define DIO84_GPIO DIN2_GPIO
#endif</v>
      </c>
      <c r="F87" s="10" t="str">
        <f t="shared" si="14"/>
        <v>#if(defined(DIN2_ISR) &amp;&amp; defined(DIN2))
#define DIO84_ISR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DIO84_ISRREG DIN2_ISRREG
#endif</v>
      </c>
      <c r="G87" s="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DIO84_ISR_MASK DIN2_ISR_MASK
#define DIO84_ISRREG DIN2_ISRREG</v>
      </c>
      <c r="H87" s="6"/>
      <c r="I87" s="6" t="str">
        <f t="shared" si="13"/>
        <v>#ifdef DIN2
mcu_config_input(DIN2);
#ifdef DIN2_PULLUP
mcu_config_pullup(DIN2);
#endif
#ifdef DIN2_ISR
mcu_config_input_isr(DIN2);
#endif
#endif</v>
      </c>
      <c r="J87" s="3"/>
      <c r="K87" s="3"/>
      <c r="L87" s="3"/>
      <c r="M87" s="3"/>
    </row>
    <row r="88" spans="1:13" ht="15" customHeight="1" x14ac:dyDescent="0.25">
      <c r="A88" s="3">
        <v>85</v>
      </c>
      <c r="B88" s="3" t="str">
        <f t="shared" si="0"/>
        <v>DIO85</v>
      </c>
      <c r="C88" s="7" t="s">
        <v>83</v>
      </c>
      <c r="D88" s="3">
        <v>3</v>
      </c>
      <c r="E88" s="6" t="str">
        <f t="shared" si="10"/>
        <v>#if (defined(DIN3_PORT) &amp;&amp; defined(DIN3_BIT))
#define DIN3 85
#define DIN3_GPIO (PORTREG(DIN3_PORT))
#define DIO85 85
#define DIO85_PORT DIN3_PORT
#define DIO85_BIT DIN3_BIT
#define DIO85_GPIO DIN3_GPIO
#endif</v>
      </c>
      <c r="F88" s="10" t="str">
        <f t="shared" si="14"/>
        <v>#if(defined(DIN3_ISR) &amp;&amp; defined(DIN3))
#define DIO85_ISR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DIO85_ISRREG DIN3_ISRREG
#endif</v>
      </c>
      <c r="G88" s="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DIO85_ISR_MASK DIN3_ISR_MASK
#define DIO85_ISRREG DIN3_ISRREG</v>
      </c>
      <c r="H88" s="6"/>
      <c r="I88" s="6" t="str">
        <f t="shared" si="13"/>
        <v>#ifdef DIN3
mcu_config_input(DIN3);
#ifdef DIN3_PULLUP
mcu_config_pullup(DIN3);
#endif
#ifdef DIN3_ISR
mcu_config_input_isr(DIN3);
#endif
#endif</v>
      </c>
      <c r="J88" s="3"/>
      <c r="K88" s="3"/>
      <c r="L88" s="3"/>
      <c r="M88" s="3"/>
    </row>
    <row r="89" spans="1:13" ht="15" customHeight="1" x14ac:dyDescent="0.25">
      <c r="A89" s="3">
        <v>86</v>
      </c>
      <c r="B89" s="3" t="str">
        <f t="shared" si="0"/>
        <v>DIO86</v>
      </c>
      <c r="C89" s="7" t="s">
        <v>84</v>
      </c>
      <c r="D89" s="3">
        <v>4</v>
      </c>
      <c r="E89" s="6" t="str">
        <f t="shared" si="10"/>
        <v>#if (defined(DIN4_PORT) &amp;&amp; defined(DIN4_BIT))
#define DIN4 86
#define DIN4_GPIO (PORTREG(DIN4_PORT))
#define DIO86 86
#define DIO86_PORT DIN4_PORT
#define DIO86_BIT DIN4_BIT
#define DIO86_GPIO DIN4_GPIO
#endif</v>
      </c>
      <c r="F89" s="10" t="str">
        <f t="shared" si="14"/>
        <v>#if(defined(DIN4_ISR) &amp;&amp; defined(DIN4))
#define DIO86_ISR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DIO86_ISRREG DIN4_ISRREG
#endif</v>
      </c>
      <c r="G89" s="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DIO86_ISR_MASK DIN4_ISR_MASK
#define DIO86_ISRREG DIN4_ISRREG</v>
      </c>
      <c r="H89" s="6"/>
      <c r="I89" s="6" t="str">
        <f t="shared" si="13"/>
        <v>#ifdef DIN4
mcu_config_input(DIN4);
#ifdef DIN4_PULLUP
mcu_config_pullup(DIN4);
#endif
#ifdef DIN4_ISR
mcu_config_input_isr(DIN4);
#endif
#endif</v>
      </c>
      <c r="J89" s="3"/>
      <c r="K89" s="3"/>
      <c r="L89" s="3"/>
      <c r="M89" s="3"/>
    </row>
    <row r="90" spans="1:13" ht="15" customHeight="1" x14ac:dyDescent="0.25">
      <c r="A90" s="3">
        <v>87</v>
      </c>
      <c r="B90" s="3" t="str">
        <f t="shared" si="0"/>
        <v>DIO87</v>
      </c>
      <c r="C90" s="7" t="s">
        <v>85</v>
      </c>
      <c r="D90" s="3">
        <v>5</v>
      </c>
      <c r="E90" s="6" t="str">
        <f t="shared" si="10"/>
        <v>#if (defined(DIN5_PORT) &amp;&amp; defined(DIN5_BIT))
#define DIN5 87
#define DIN5_GPIO (PORTREG(DIN5_PORT))
#define DIO87 87
#define DIO87_PORT DIN5_PORT
#define DIO87_BIT DIN5_BIT
#define DIO87_GPIO DIN5_GPIO
#endif</v>
      </c>
      <c r="F90" s="10" t="str">
        <f t="shared" si="14"/>
        <v>#if(defined(DIN5_ISR) &amp;&amp; defined(DIN5))
#define DIO87_ISR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DIO87_ISRREG DIN5_ISRREG
#endif</v>
      </c>
      <c r="G90" s="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DIO87_ISR_MASK DIN5_ISR_MASK
#define DIO87_ISRREG DIN5_ISRREG</v>
      </c>
      <c r="H90" s="6"/>
      <c r="I90" s="6" t="str">
        <f t="shared" si="13"/>
        <v>#ifdef DIN5
mcu_config_input(DIN5);
#ifdef DIN5_PULLUP
mcu_config_pullup(DIN5);
#endif
#ifdef DIN5_ISR
mcu_config_input_isr(DIN5);
#endif
#endif</v>
      </c>
      <c r="J90" s="3"/>
      <c r="K90" s="3"/>
      <c r="L90" s="3"/>
      <c r="M90" s="3"/>
    </row>
    <row r="91" spans="1:13" ht="15" customHeight="1" x14ac:dyDescent="0.25">
      <c r="A91" s="3">
        <v>88</v>
      </c>
      <c r="B91" s="3" t="str">
        <f t="shared" si="0"/>
        <v>DIO88</v>
      </c>
      <c r="C91" s="7" t="s">
        <v>86</v>
      </c>
      <c r="D91" s="3">
        <v>6</v>
      </c>
      <c r="E91" s="6" t="str">
        <f t="shared" si="10"/>
        <v>#if (defined(DIN6_PORT) &amp;&amp; defined(DIN6_BIT))
#define DIN6 88
#define DIN6_GPIO (PORTREG(DIN6_PORT))
#define DIO88 88
#define DIO88_PORT DIN6_PORT
#define DIO88_BIT DIN6_BIT
#define DIO88_GPIO DIN6_GPIO
#endif</v>
      </c>
      <c r="F91" s="10" t="str">
        <f t="shared" si="14"/>
        <v>#if(defined(DIN6_ISR) &amp;&amp; defined(DIN6))
#define DIO88_ISR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DIO88_ISRREG DIN6_ISRREG
#endif</v>
      </c>
      <c r="G91" s="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DIO88_ISR_MASK DIN6_ISR_MASK
#define DIO88_ISRREG DIN6_ISRREG</v>
      </c>
      <c r="H91" s="6"/>
      <c r="I91" s="6" t="str">
        <f t="shared" si="13"/>
        <v>#ifdef DIN6
mcu_config_input(DIN6);
#ifdef DIN6_PULLUP
mcu_config_pullup(DIN6);
#endif
#ifdef DIN6_ISR
mcu_config_input_isr(DIN6);
#endif
#endif</v>
      </c>
      <c r="J91" s="3"/>
      <c r="K91" s="3"/>
      <c r="L91" s="3"/>
      <c r="M91" s="3"/>
    </row>
    <row r="92" spans="1:13" ht="15" customHeight="1" x14ac:dyDescent="0.25">
      <c r="A92" s="3">
        <v>89</v>
      </c>
      <c r="B92" s="3" t="str">
        <f t="shared" si="0"/>
        <v>DIO89</v>
      </c>
      <c r="C92" s="7" t="s">
        <v>87</v>
      </c>
      <c r="D92" s="3">
        <v>7</v>
      </c>
      <c r="E92" s="6" t="str">
        <f t="shared" si="10"/>
        <v>#if (defined(DIN7_PORT) &amp;&amp; defined(DIN7_BIT))
#define DIN7 89
#define DIN7_GPIO (PORTREG(DIN7_PORT))
#define DIO89 89
#define DIO89_PORT DIN7_PORT
#define DIO89_BIT DIN7_BIT
#define DIO89_GPIO DIN7_GPIO
#endif</v>
      </c>
      <c r="F92" s="10" t="str">
        <f t="shared" si="14"/>
        <v>#if(defined(DIN7_ISR) &amp;&amp; defined(DIN7))
#define DIO89_ISR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DIO89_ISRREG DIN7_ISRREG
#endif</v>
      </c>
      <c r="G92" s="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DIO89_ISR_MASK DIN7_ISR_MASK
#define DIO89_ISRREG DIN7_ISRREG</v>
      </c>
      <c r="H92" s="6"/>
      <c r="I92" s="6" t="str">
        <f t="shared" si="13"/>
        <v>#ifdef DIN7
mcu_config_input(DIN7);
#ifdef DIN7_PULLUP
mcu_config_pullup(DIN7);
#endif
#ifdef DIN7_ISR
mcu_config_input_isr(DIN7);
#endif
#endif</v>
      </c>
      <c r="J92" s="3"/>
      <c r="K92" s="3"/>
      <c r="L92" s="3"/>
      <c r="M92" s="3"/>
    </row>
    <row r="93" spans="1:13" ht="15" customHeight="1" x14ac:dyDescent="0.25">
      <c r="A93" s="3">
        <v>90</v>
      </c>
      <c r="B93" s="3" t="str">
        <f t="shared" si="0"/>
        <v>DIO90</v>
      </c>
      <c r="C93" s="7" t="s">
        <v>88</v>
      </c>
      <c r="D93" s="3">
        <v>8</v>
      </c>
      <c r="E93" s="6" t="str">
        <f t="shared" si="10"/>
        <v>#if (defined(DIN8_PORT) &amp;&amp; defined(DIN8_BIT))
#define DIN8 90
#define DIN8_GPIO (PORTREG(DIN8_PORT))
#define DIO90 90
#define DIO90_PORT DIN8_PORT
#define DIO90_BIT DIN8_BIT
#define DIO90_GPIO DIN8_GPIO
#endif</v>
      </c>
      <c r="F93" s="6"/>
      <c r="G93" s="6"/>
      <c r="H93" s="6"/>
      <c r="I93" s="6" t="str">
        <f t="shared" ref="I93:I100" si="16">"#ifdef "&amp;C93&amp;"
mcu_config_input("&amp;C93&amp;");
#ifdef "&amp;C93&amp;"_PULLUP
mcu_config_pullup("&amp;C93&amp;");
#endif
#endif"</f>
        <v>#ifdef DIN8
mcu_config_input(DIN8);
#ifdef DIN8_PULLUP
mcu_config_pullup(DIN8);
#endif
#endif</v>
      </c>
      <c r="J93" s="3"/>
      <c r="K93" s="3"/>
      <c r="L93" s="3"/>
      <c r="M93" s="3"/>
    </row>
    <row r="94" spans="1:13" ht="15" customHeight="1" x14ac:dyDescent="0.25">
      <c r="A94" s="3">
        <v>91</v>
      </c>
      <c r="B94" s="3" t="str">
        <f t="shared" si="0"/>
        <v>DIO91</v>
      </c>
      <c r="C94" s="7" t="s">
        <v>89</v>
      </c>
      <c r="D94" s="3">
        <v>9</v>
      </c>
      <c r="E94" s="6" t="str">
        <f t="shared" si="10"/>
        <v>#if (defined(DIN9_PORT) &amp;&amp; defined(DIN9_BIT))
#define DIN9 91
#define DIN9_GPIO (PORTREG(DIN9_PORT))
#define DIO91 91
#define DIO91_PORT DIN9_PORT
#define DIO91_BIT DIN9_BIT
#define DIO91_GPIO DIN9_GPIO
#endif</v>
      </c>
      <c r="F94" s="6"/>
      <c r="G94" s="6"/>
      <c r="H94" s="6"/>
      <c r="I94" s="6" t="str">
        <f t="shared" si="16"/>
        <v>#ifdef DIN9
mcu_config_input(DIN9);
#ifdef DIN9_PULLUP
mcu_config_pullup(DIN9);
#endif
#endif</v>
      </c>
      <c r="J94" s="3"/>
      <c r="K94" s="3"/>
      <c r="L94" s="3"/>
      <c r="M94" s="3"/>
    </row>
    <row r="95" spans="1:13" ht="15" customHeight="1" x14ac:dyDescent="0.25">
      <c r="A95" s="3">
        <v>92</v>
      </c>
      <c r="B95" s="3" t="str">
        <f t="shared" si="0"/>
        <v>DIO92</v>
      </c>
      <c r="C95" s="7" t="s">
        <v>90</v>
      </c>
      <c r="D95" s="3">
        <v>10</v>
      </c>
      <c r="E95" s="6" t="str">
        <f t="shared" si="10"/>
        <v>#if (defined(DIN10_PORT) &amp;&amp; defined(DIN10_BIT))
#define DIN10 92
#define DIN10_GPIO (PORTREG(DIN10_PORT))
#define DIO92 92
#define DIO92_PORT DIN10_PORT
#define DIO92_BIT DIN10_BIT
#define DIO92_GPIO DIN10_GPIO
#endif</v>
      </c>
      <c r="F95" s="6"/>
      <c r="G95" s="6"/>
      <c r="H95" s="6"/>
      <c r="I95" s="6" t="str">
        <f t="shared" si="16"/>
        <v>#ifdef DIN10
mcu_config_input(DIN10);
#ifdef DIN10_PULLUP
mcu_config_pullup(DIN10);
#endif
#endif</v>
      </c>
      <c r="J95" s="3"/>
      <c r="K95" s="3"/>
      <c r="L95" s="3"/>
      <c r="M95" s="3"/>
    </row>
    <row r="96" spans="1:13" ht="15" customHeight="1" x14ac:dyDescent="0.25">
      <c r="A96" s="3">
        <v>93</v>
      </c>
      <c r="B96" s="3" t="str">
        <f t="shared" si="0"/>
        <v>DIO93</v>
      </c>
      <c r="C96" s="7" t="s">
        <v>91</v>
      </c>
      <c r="D96" s="3">
        <v>11</v>
      </c>
      <c r="E96" s="6" t="str">
        <f t="shared" si="10"/>
        <v>#if (defined(DIN11_PORT) &amp;&amp; defined(DIN11_BIT))
#define DIN11 93
#define DIN11_GPIO (PORTREG(DIN11_PORT))
#define DIO93 93
#define DIO93_PORT DIN11_PORT
#define DIO93_BIT DIN11_BIT
#define DIO93_GPIO DIN11_GPIO
#endif</v>
      </c>
      <c r="F96" s="6"/>
      <c r="G96" s="6"/>
      <c r="H96" s="6"/>
      <c r="I96" s="6" t="str">
        <f t="shared" si="16"/>
        <v>#ifdef DIN11
mcu_config_input(DIN11);
#ifdef DIN11_PULLUP
mcu_config_pullup(DIN11);
#endif
#endif</v>
      </c>
      <c r="J96" s="6"/>
      <c r="K96" s="6"/>
      <c r="L96" s="6"/>
      <c r="M96" s="6"/>
    </row>
    <row r="97" spans="1:13" ht="15" customHeight="1" x14ac:dyDescent="0.25">
      <c r="A97" s="3">
        <v>94</v>
      </c>
      <c r="B97" s="3" t="str">
        <f t="shared" ref="B97:B100" si="17">"DIO"&amp;A97</f>
        <v>DIO94</v>
      </c>
      <c r="C97" s="7" t="s">
        <v>92</v>
      </c>
      <c r="D97" s="3">
        <v>12</v>
      </c>
      <c r="E97" s="6" t="str">
        <f t="shared" si="10"/>
        <v>#if (defined(DIN12_PORT) &amp;&amp; defined(DIN12_BIT))
#define DIN12 94
#define DIN12_GPIO (PORTREG(DIN12_PORT))
#define DIO94 94
#define DIO94_PORT DIN12_PORT
#define DIO94_BIT DIN12_BIT
#define DIO94_GPIO DIN12_GPIO
#endif</v>
      </c>
      <c r="F97" s="6"/>
      <c r="G97" s="6"/>
      <c r="H97" s="6"/>
      <c r="I97" s="6" t="str">
        <f t="shared" si="16"/>
        <v>#ifdef DIN12
mcu_config_input(DIN12);
#ifdef DIN12_PULLUP
mcu_config_pullup(DIN12);
#endif
#endif</v>
      </c>
      <c r="J97" s="6"/>
      <c r="K97" s="6"/>
      <c r="L97" s="6"/>
      <c r="M97" s="6"/>
    </row>
    <row r="98" spans="1:13" ht="15" customHeight="1" x14ac:dyDescent="0.25">
      <c r="A98" s="3">
        <v>95</v>
      </c>
      <c r="B98" s="3" t="str">
        <f t="shared" si="17"/>
        <v>DIO95</v>
      </c>
      <c r="C98" s="7" t="s">
        <v>93</v>
      </c>
      <c r="D98" s="3">
        <v>13</v>
      </c>
      <c r="E98" s="6" t="str">
        <f t="shared" si="10"/>
        <v>#if (defined(DIN13_PORT) &amp;&amp; defined(DIN13_BIT))
#define DIN13 95
#define DIN13_GPIO (PORTREG(DIN13_PORT))
#define DIO95 95
#define DIO95_PORT DIN13_PORT
#define DIO95_BIT DIN13_BIT
#define DIO95_GPIO DIN13_GPIO
#endif</v>
      </c>
      <c r="F98" s="6"/>
      <c r="G98" s="6"/>
      <c r="H98" s="6"/>
      <c r="I98" s="6" t="str">
        <f t="shared" si="16"/>
        <v>#ifdef DIN13
mcu_config_input(DIN13);
#ifdef DIN13_PULLUP
mcu_config_pullup(DIN13);
#endif
#endif</v>
      </c>
      <c r="J98" s="6"/>
      <c r="K98" s="6"/>
      <c r="L98" s="6"/>
      <c r="M98" s="6"/>
    </row>
    <row r="99" spans="1:13" ht="15" customHeight="1" x14ac:dyDescent="0.25">
      <c r="A99" s="3">
        <v>96</v>
      </c>
      <c r="B99" s="3" t="str">
        <f t="shared" si="17"/>
        <v>DIO96</v>
      </c>
      <c r="C99" s="7" t="s">
        <v>94</v>
      </c>
      <c r="D99" s="3">
        <v>14</v>
      </c>
      <c r="E99" s="6" t="str">
        <f t="shared" si="10"/>
        <v>#if (defined(DIN14_PORT) &amp;&amp; defined(DIN14_BIT))
#define DIN14 96
#define DIN14_GPIO (PORTREG(DIN14_PORT))
#define DIO96 96
#define DIO96_PORT DIN14_PORT
#define DIO96_BIT DIN14_BIT
#define DIO96_GPIO DIN14_GPIO
#endif</v>
      </c>
      <c r="F99" s="6"/>
      <c r="G99" s="6"/>
      <c r="H99" s="6"/>
      <c r="I99" s="6" t="str">
        <f t="shared" si="16"/>
        <v>#ifdef DIN14
mcu_config_input(DIN14);
#ifdef DIN14_PULLUP
mcu_config_pullup(DIN14);
#endif
#endif</v>
      </c>
      <c r="J99" s="6"/>
      <c r="K99" s="6"/>
      <c r="L99" s="6"/>
      <c r="M99" s="6"/>
    </row>
    <row r="100" spans="1:13" ht="15" customHeight="1" x14ac:dyDescent="0.25">
      <c r="A100" s="3">
        <v>97</v>
      </c>
      <c r="B100" s="3" t="str">
        <f t="shared" si="17"/>
        <v>DIO97</v>
      </c>
      <c r="C100" s="7" t="s">
        <v>95</v>
      </c>
      <c r="D100" s="3">
        <v>15</v>
      </c>
      <c r="E100" s="6" t="str">
        <f t="shared" si="10"/>
        <v>#if (defined(DIN15_PORT) &amp;&amp; defined(DIN15_BIT))
#define DIN15 97
#define DIN15_GPIO (PORTREG(DIN15_PORT))
#define DIO97 97
#define DIO97_PORT DIN15_PORT
#define DIO97_BIT DIN15_BIT
#define DIO97_GPIO DIN15_GPIO
#endif</v>
      </c>
      <c r="F100" s="6"/>
      <c r="G100" s="6"/>
      <c r="H100" s="6"/>
      <c r="I100" s="6" t="str">
        <f t="shared" si="16"/>
        <v>#ifdef DIN15
mcu_config_input(DIN15);
#ifdef DIN15_PULLUP
mcu_config_pullup(DIN15);
#endif
#endif</v>
      </c>
      <c r="J100" s="6"/>
      <c r="K100" s="6"/>
      <c r="L100" s="6"/>
      <c r="M100" s="6"/>
    </row>
    <row r="101" spans="1:13" ht="15" customHeight="1" x14ac:dyDescent="0.25">
      <c r="A101" s="3">
        <v>98</v>
      </c>
      <c r="B101" s="3" t="str">
        <f>"DIO"&amp;A101</f>
        <v>DIO98</v>
      </c>
      <c r="C101" s="3" t="s">
        <v>33</v>
      </c>
      <c r="D101" s="3">
        <v>0</v>
      </c>
      <c r="E101" s="6" t="str">
        <f t="shared" si="10"/>
        <v>#if (defined(TX_PORT) &amp;&amp; defined(TX_BIT))
#define TX 98
#define TX_GPIO (PORTREG(TX_PORT))
#define DIO98 98
#define DIO98_PORT TX_PORT
#define DIO98_BIT TX_BIT
#define DIO98_GPIO TX_GPIO
#endif</v>
      </c>
      <c r="F101" s="6"/>
      <c r="G101" s="6"/>
      <c r="H101" s="6"/>
      <c r="I101" s="3" t="str">
        <f t="shared" ref="I101" si="18">"#ifdef "&amp;C101&amp;"
mcu_config_output("&amp;C101&amp;");
#endif"</f>
        <v>#ifdef TX
mcu_config_output(TX);
#endif</v>
      </c>
      <c r="J101" s="3"/>
      <c r="K101" s="3"/>
      <c r="L101" s="3"/>
      <c r="M101" s="3"/>
    </row>
    <row r="102" spans="1:13" ht="15" customHeight="1" x14ac:dyDescent="0.25">
      <c r="A102" s="3">
        <v>99</v>
      </c>
      <c r="B102" s="3" t="str">
        <f>"DIO"&amp;A102</f>
        <v>DIO99</v>
      </c>
      <c r="C102" s="3" t="s">
        <v>79</v>
      </c>
      <c r="D102" s="7">
        <v>1</v>
      </c>
      <c r="E102" s="6" t="str">
        <f t="shared" si="10"/>
        <v>#if (defined(RX_PORT) &amp;&amp; defined(RX_BIT))
#define RX 99
#define RX_GPIO (PORTREG(RX_PORT))
#define DIO99 99
#define DIO99_PORT RX_PORT
#define DIO99_BIT RX_BIT
#define DIO99_GPIO RX_GPIO
#endif</v>
      </c>
      <c r="F102" s="6"/>
      <c r="G102" s="6"/>
      <c r="H102" s="6"/>
      <c r="I102" s="6" t="str">
        <f>"#ifdef "&amp;C102&amp;"
mcu_config_input("&amp;C102&amp;");
#endif"</f>
        <v>#ifdef RX
mcu_config_input(RX);
#endif</v>
      </c>
      <c r="J102" s="3"/>
      <c r="K102" s="3"/>
      <c r="L102" s="3"/>
      <c r="M102" s="3"/>
    </row>
    <row r="103" spans="1:13" ht="15" customHeight="1" x14ac:dyDescent="0.25">
      <c r="A103" s="3">
        <v>100</v>
      </c>
      <c r="B103" s="3" t="str">
        <f t="shared" ref="B103:B104" si="19">"DIO"&amp;A103</f>
        <v>DIO100</v>
      </c>
      <c r="C103" s="3" t="s">
        <v>147</v>
      </c>
      <c r="D103" s="3">
        <v>2</v>
      </c>
      <c r="E103" s="6" t="str">
        <f t="shared" si="10"/>
        <v>#if (defined(USB_DM_PORT) &amp;&amp; defined(USB_DM_BIT))
#define USB_DM 100
#define USB_DM_GPIO (PORTREG(USB_DM_PORT))
#define DIO100 100
#define DIO100_PORT USB_DM_PORT
#define DIO100_BIT USB_DM_BIT
#define DIO100_GPIO USB_DM_GPIO
#endif</v>
      </c>
      <c r="F103" s="6"/>
      <c r="G103" s="6"/>
      <c r="H103" s="6"/>
      <c r="I103" s="6" t="str">
        <f>"#ifdef "&amp;C103&amp;"
mcu_config_input("&amp;C103&amp;");
#endif"</f>
        <v>#ifdef USB_DM
mcu_config_input(USB_DM);
#endif</v>
      </c>
      <c r="J103" s="3"/>
      <c r="K103" s="3"/>
      <c r="L103" s="3"/>
      <c r="M103" s="3"/>
    </row>
    <row r="104" spans="1:13" ht="15" customHeight="1" x14ac:dyDescent="0.25">
      <c r="A104" s="3">
        <v>101</v>
      </c>
      <c r="B104" s="3" t="str">
        <f t="shared" si="19"/>
        <v>DIO101</v>
      </c>
      <c r="C104" s="3" t="s">
        <v>148</v>
      </c>
      <c r="D104" s="7">
        <v>3</v>
      </c>
      <c r="E104" s="6" t="str">
        <f t="shared" si="10"/>
        <v>#if (defined(USB_DP_PORT) &amp;&amp; defined(USB_DP_BIT))
#define USB_DP 101
#define USB_DP_GPIO (PORTREG(USB_DP_PORT))
#define DIO101 101
#define DIO101_PORT USB_DP_PORT
#define DIO101_BIT USB_DP_BIT
#define DIO101_GPIO USB_DP_GPIO
#endif</v>
      </c>
      <c r="F104" s="6"/>
      <c r="G104" s="6"/>
      <c r="H104" s="6"/>
      <c r="I104" s="6" t="str">
        <f>"#ifdef "&amp;C104&amp;"
mcu_config_input("&amp;C104&amp;");
#endif"</f>
        <v>#ifdef USB_DP
mcu_config_input(USB_DP);
#endif</v>
      </c>
      <c r="J104" s="3"/>
      <c r="K104" s="3"/>
      <c r="L104" s="3"/>
      <c r="M104" s="3"/>
    </row>
    <row r="105" spans="1:13" ht="15" customHeight="1" x14ac:dyDescent="0.25">
      <c r="A105" s="1"/>
      <c r="B105" s="1"/>
      <c r="C105" s="1"/>
      <c r="D105" s="16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" customHeight="1" x14ac:dyDescent="0.25">
      <c r="A106" s="1" t="s">
        <v>111</v>
      </c>
      <c r="B106" s="1"/>
      <c r="C106" s="1"/>
      <c r="D106" s="16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" customHeight="1" x14ac:dyDescent="0.25">
      <c r="A107" s="1" t="s">
        <v>112</v>
      </c>
      <c r="B107" s="1"/>
      <c r="C107" s="1"/>
      <c r="D107" s="16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 customHeight="1" x14ac:dyDescent="0.25">
      <c r="A108" s="1" t="s">
        <v>113</v>
      </c>
      <c r="B108" s="1" t="str">
        <f>A108&amp;","</f>
        <v>Reset_Handler,</v>
      </c>
      <c r="C108" s="1"/>
      <c r="D108" s="16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" customHeight="1" x14ac:dyDescent="0.25">
      <c r="A109" s="1" t="s">
        <v>114</v>
      </c>
      <c r="B109" s="1" t="str">
        <f t="shared" ref="B109:B150" si="20">A109&amp;","</f>
        <v>NMI_Handler,</v>
      </c>
      <c r="C109" s="1" t="str">
        <f>"#pragma weak "&amp;A109&amp;" = Default_Handler"</f>
        <v>#pragma weak NMI_Handler = Default_Handler</v>
      </c>
      <c r="D109" s="16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" customHeight="1" x14ac:dyDescent="0.25">
      <c r="A110" s="1" t="s">
        <v>115</v>
      </c>
      <c r="B110" s="1" t="str">
        <f t="shared" si="20"/>
        <v>HardFault_Handler,</v>
      </c>
      <c r="C110" s="1" t="str">
        <f>"#pragma weak "&amp;A110&amp;" = Default_Handler"</f>
        <v>#pragma weak HardFault_Handler = Default_Handler</v>
      </c>
      <c r="D110" s="16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 customHeight="1" x14ac:dyDescent="0.25">
      <c r="A111" s="1">
        <v>0</v>
      </c>
      <c r="B111" s="1" t="str">
        <f t="shared" si="20"/>
        <v>0,</v>
      </c>
      <c r="C111" s="1"/>
      <c r="D111" s="16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" customHeight="1" x14ac:dyDescent="0.25">
      <c r="A112" s="1">
        <v>0</v>
      </c>
      <c r="B112" s="1" t="str">
        <f t="shared" si="20"/>
        <v>0,</v>
      </c>
      <c r="C112" s="1"/>
      <c r="D112" s="16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" customHeight="1" x14ac:dyDescent="0.25">
      <c r="A113" s="1">
        <v>0</v>
      </c>
      <c r="B113" s="1" t="str">
        <f t="shared" si="20"/>
        <v>0,</v>
      </c>
      <c r="C113" s="1"/>
      <c r="D113" s="16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 customHeight="1" x14ac:dyDescent="0.25">
      <c r="A114" s="1">
        <v>0</v>
      </c>
      <c r="B114" s="1" t="str">
        <f t="shared" si="20"/>
        <v>0,</v>
      </c>
      <c r="C114" s="1"/>
      <c r="D114" s="16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" customHeight="1" x14ac:dyDescent="0.25">
      <c r="A115" s="1">
        <v>0</v>
      </c>
      <c r="B115" s="1" t="str">
        <f t="shared" si="20"/>
        <v>0,</v>
      </c>
      <c r="C115" s="1"/>
      <c r="D115" s="16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" customHeight="1" x14ac:dyDescent="0.25">
      <c r="A116" s="1">
        <v>0</v>
      </c>
      <c r="B116" s="1" t="str">
        <f t="shared" si="20"/>
        <v>0,</v>
      </c>
      <c r="C116" s="1"/>
      <c r="D116" s="16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 customHeight="1" x14ac:dyDescent="0.25">
      <c r="A117" s="1">
        <v>0</v>
      </c>
      <c r="B117" s="1" t="str">
        <f t="shared" si="20"/>
        <v>0,</v>
      </c>
      <c r="C117" s="1"/>
      <c r="D117" s="16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" customHeight="1" x14ac:dyDescent="0.25">
      <c r="A118" s="1" t="s">
        <v>116</v>
      </c>
      <c r="B118" s="1" t="str">
        <f t="shared" si="20"/>
        <v>SVC_Handler,</v>
      </c>
      <c r="C118" s="1" t="str">
        <f t="shared" ref="C118:C150" si="21">"#pragma weak "&amp;A118&amp;" = Default_Handler"</f>
        <v>#pragma weak SVC_Handler = Default_Handler</v>
      </c>
      <c r="D118" s="16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" customHeight="1" x14ac:dyDescent="0.25">
      <c r="A119" s="1">
        <v>0</v>
      </c>
      <c r="B119" s="1" t="str">
        <f t="shared" si="20"/>
        <v>0,</v>
      </c>
      <c r="C119" s="1"/>
      <c r="D119" s="16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" customHeight="1" x14ac:dyDescent="0.25">
      <c r="A120" s="1">
        <v>0</v>
      </c>
      <c r="B120" s="1" t="str">
        <f t="shared" si="20"/>
        <v>0,</v>
      </c>
      <c r="C120" s="1"/>
      <c r="D120" s="16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" customHeight="1" x14ac:dyDescent="0.25">
      <c r="A121" s="1" t="s">
        <v>117</v>
      </c>
      <c r="B121" s="1" t="str">
        <f t="shared" si="20"/>
        <v>PendSV_Handler,</v>
      </c>
      <c r="C121" s="1" t="str">
        <f t="shared" si="21"/>
        <v>#pragma weak PendSV_Handler = Default_Handler</v>
      </c>
      <c r="D121" s="16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" customHeight="1" x14ac:dyDescent="0.25">
      <c r="A122" s="1" t="s">
        <v>118</v>
      </c>
      <c r="B122" s="1" t="str">
        <f t="shared" si="20"/>
        <v>SysTick_Handler,</v>
      </c>
      <c r="C122" s="1" t="str">
        <f t="shared" si="21"/>
        <v>#pragma weak SysTick_Handler = Default_Handler</v>
      </c>
      <c r="D122" s="16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" customHeight="1" x14ac:dyDescent="0.25">
      <c r="A123" s="1" t="s">
        <v>119</v>
      </c>
      <c r="B123" s="1" t="str">
        <f t="shared" si="20"/>
        <v>PM_Handler,</v>
      </c>
      <c r="C123" s="1" t="str">
        <f t="shared" si="21"/>
        <v>#pragma weak PM_Handler = Default_Handler</v>
      </c>
      <c r="D123" s="16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" customHeight="1" x14ac:dyDescent="0.25">
      <c r="A124" s="1" t="s">
        <v>120</v>
      </c>
      <c r="B124" s="1" t="str">
        <f t="shared" si="20"/>
        <v>SYSCTRL_Handler,</v>
      </c>
      <c r="C124" s="1" t="str">
        <f t="shared" si="21"/>
        <v>#pragma weak SYSCTRL_Handler = Default_Handler</v>
      </c>
      <c r="D124" s="16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" customHeight="1" x14ac:dyDescent="0.25">
      <c r="A125" s="1" t="s">
        <v>121</v>
      </c>
      <c r="B125" s="1" t="str">
        <f t="shared" si="20"/>
        <v>WDT_Handler,</v>
      </c>
      <c r="C125" s="1" t="str">
        <f t="shared" si="21"/>
        <v>#pragma weak WDT_Handler = Default_Handler</v>
      </c>
      <c r="D125" s="16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" customHeight="1" x14ac:dyDescent="0.25">
      <c r="A126" s="1" t="s">
        <v>122</v>
      </c>
      <c r="B126" s="1" t="str">
        <f t="shared" si="20"/>
        <v>RTC_Handler,</v>
      </c>
      <c r="C126" s="1" t="str">
        <f t="shared" si="21"/>
        <v>#pragma weak RTC_Handler = Default_Handler</v>
      </c>
      <c r="D126" s="16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" customHeight="1" x14ac:dyDescent="0.25">
      <c r="A127" s="1" t="s">
        <v>123</v>
      </c>
      <c r="B127" s="1" t="str">
        <f t="shared" si="20"/>
        <v>EIC_Handler,</v>
      </c>
      <c r="C127" s="1" t="str">
        <f t="shared" si="21"/>
        <v>#pragma weak EIC_Handler = Default_Handler</v>
      </c>
      <c r="D127" s="16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" customHeight="1" x14ac:dyDescent="0.25">
      <c r="A128" s="1" t="s">
        <v>124</v>
      </c>
      <c r="B128" s="1" t="str">
        <f t="shared" si="20"/>
        <v>NVMCTRL_Handler,</v>
      </c>
      <c r="C128" s="1" t="str">
        <f t="shared" si="21"/>
        <v>#pragma weak NVMCTRL_Handler = Default_Handler</v>
      </c>
      <c r="D128" s="16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" customHeight="1" x14ac:dyDescent="0.25">
      <c r="A129" s="1" t="s">
        <v>125</v>
      </c>
      <c r="B129" s="1" t="str">
        <f t="shared" si="20"/>
        <v>DMAC_Handler,</v>
      </c>
      <c r="C129" s="1" t="str">
        <f t="shared" si="21"/>
        <v>#pragma weak DMAC_Handler = Default_Handler</v>
      </c>
      <c r="D129" s="16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" customHeight="1" x14ac:dyDescent="0.25">
      <c r="A130" s="1" t="s">
        <v>126</v>
      </c>
      <c r="B130" s="1" t="str">
        <f t="shared" si="20"/>
        <v>USB_Handler,</v>
      </c>
      <c r="C130" s="1" t="str">
        <f t="shared" si="21"/>
        <v>#pragma weak USB_Handler = Default_Handler</v>
      </c>
      <c r="D130" s="16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" customHeight="1" x14ac:dyDescent="0.25">
      <c r="A131" s="1" t="s">
        <v>127</v>
      </c>
      <c r="B131" s="1" t="str">
        <f t="shared" si="20"/>
        <v>EVSYS_Handler,</v>
      </c>
      <c r="C131" s="1" t="str">
        <f t="shared" si="21"/>
        <v>#pragma weak EVSYS_Handler = Default_Handler</v>
      </c>
      <c r="D131" s="16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" customHeight="1" x14ac:dyDescent="0.25">
      <c r="A132" s="1" t="s">
        <v>128</v>
      </c>
      <c r="B132" s="1" t="str">
        <f t="shared" si="20"/>
        <v>SERCOM0_Handler,</v>
      </c>
      <c r="C132" s="1" t="str">
        <f t="shared" si="21"/>
        <v>#pragma weak SERCOM0_Handler = Default_Handler</v>
      </c>
      <c r="D132" s="16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" customHeight="1" x14ac:dyDescent="0.25">
      <c r="A133" s="1" t="s">
        <v>129</v>
      </c>
      <c r="B133" s="1" t="str">
        <f t="shared" si="20"/>
        <v>SERCOM1_Handler,</v>
      </c>
      <c r="C133" s="1" t="str">
        <f t="shared" si="21"/>
        <v>#pragma weak SERCOM1_Handler = Default_Handler</v>
      </c>
      <c r="D133" s="16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" customHeight="1" x14ac:dyDescent="0.25">
      <c r="A134" s="1" t="s">
        <v>130</v>
      </c>
      <c r="B134" s="1" t="str">
        <f t="shared" si="20"/>
        <v>SERCOM2_Handler,</v>
      </c>
      <c r="C134" s="1" t="str">
        <f t="shared" si="21"/>
        <v>#pragma weak SERCOM2_Handler = Default_Handler</v>
      </c>
      <c r="D134" s="16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" customHeight="1" x14ac:dyDescent="0.25">
      <c r="A135" s="1" t="s">
        <v>131</v>
      </c>
      <c r="B135" s="1" t="str">
        <f t="shared" si="20"/>
        <v>SERCOM3_Handler,</v>
      </c>
      <c r="C135" s="1" t="str">
        <f t="shared" si="21"/>
        <v>#pragma weak SERCOM3_Handler = Default_Handler</v>
      </c>
      <c r="D135" s="16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" customHeight="1" x14ac:dyDescent="0.25">
      <c r="A136" s="1" t="s">
        <v>132</v>
      </c>
      <c r="B136" s="1" t="str">
        <f t="shared" si="20"/>
        <v>SERCOM4_Handler,</v>
      </c>
      <c r="C136" s="1" t="str">
        <f t="shared" si="21"/>
        <v>#pragma weak SERCOM4_Handler = Default_Handler</v>
      </c>
      <c r="D136" s="16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" customHeight="1" x14ac:dyDescent="0.25">
      <c r="A137" s="1" t="s">
        <v>133</v>
      </c>
      <c r="B137" s="1" t="str">
        <f t="shared" si="20"/>
        <v>SERCOM5_Handler,</v>
      </c>
      <c r="C137" s="1" t="str">
        <f t="shared" si="21"/>
        <v>#pragma weak SERCOM5_Handler = Default_Handler</v>
      </c>
      <c r="D137" s="16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" customHeight="1" x14ac:dyDescent="0.25">
      <c r="A138" s="1" t="s">
        <v>134</v>
      </c>
      <c r="B138" s="1" t="str">
        <f t="shared" si="20"/>
        <v>TCC0_Handler,</v>
      </c>
      <c r="C138" s="1" t="str">
        <f t="shared" si="21"/>
        <v>#pragma weak TCC0_Handler = Default_Handler</v>
      </c>
      <c r="D138" s="16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" customHeight="1" x14ac:dyDescent="0.25">
      <c r="A139" s="1" t="s">
        <v>135</v>
      </c>
      <c r="B139" s="1" t="str">
        <f t="shared" si="20"/>
        <v>TCC1_Handler,</v>
      </c>
      <c r="C139" s="1" t="str">
        <f t="shared" si="21"/>
        <v>#pragma weak TCC1_Handler = Default_Handler</v>
      </c>
      <c r="D139" s="16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" customHeight="1" x14ac:dyDescent="0.25">
      <c r="A140" s="1" t="s">
        <v>136</v>
      </c>
      <c r="B140" s="1" t="str">
        <f t="shared" si="20"/>
        <v>TCC2_Handler,</v>
      </c>
      <c r="C140" s="1" t="str">
        <f t="shared" si="21"/>
        <v>#pragma weak TCC2_Handler = Default_Handler</v>
      </c>
      <c r="D140" s="16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" customHeight="1" x14ac:dyDescent="0.25">
      <c r="A141" s="1" t="s">
        <v>137</v>
      </c>
      <c r="B141" s="1" t="str">
        <f t="shared" si="20"/>
        <v>TC3_Handler,</v>
      </c>
      <c r="C141" s="1" t="str">
        <f t="shared" si="21"/>
        <v>#pragma weak TC3_Handler = Default_Handler</v>
      </c>
      <c r="D141" s="16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" customHeight="1" x14ac:dyDescent="0.25">
      <c r="A142" s="1" t="s">
        <v>138</v>
      </c>
      <c r="B142" s="1" t="str">
        <f t="shared" si="20"/>
        <v>TC4_Handler,</v>
      </c>
      <c r="C142" s="1" t="str">
        <f t="shared" si="21"/>
        <v>#pragma weak TC4_Handler = Default_Handler</v>
      </c>
      <c r="D142" s="16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" customHeight="1" x14ac:dyDescent="0.25">
      <c r="A143" s="1" t="s">
        <v>139</v>
      </c>
      <c r="B143" s="1" t="str">
        <f t="shared" si="20"/>
        <v>TC5_Handler,</v>
      </c>
      <c r="C143" s="1" t="str">
        <f t="shared" si="21"/>
        <v>#pragma weak TC5_Handler = Default_Handler</v>
      </c>
      <c r="D143" s="16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" customHeight="1" x14ac:dyDescent="0.25">
      <c r="A144" s="1" t="s">
        <v>140</v>
      </c>
      <c r="B144" s="1" t="str">
        <f t="shared" si="20"/>
        <v>TC6_Handler,</v>
      </c>
      <c r="C144" s="1" t="str">
        <f t="shared" si="21"/>
        <v>#pragma weak TC6_Handler = Default_Handler</v>
      </c>
      <c r="D144" s="16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" customHeight="1" x14ac:dyDescent="0.25">
      <c r="A145" s="1" t="s">
        <v>141</v>
      </c>
      <c r="B145" s="1" t="str">
        <f t="shared" si="20"/>
        <v>TC7_Handler,</v>
      </c>
      <c r="C145" s="1" t="str">
        <f t="shared" si="21"/>
        <v>#pragma weak TC7_Handler = Default_Handler</v>
      </c>
      <c r="D145" s="16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" customHeight="1" x14ac:dyDescent="0.25">
      <c r="A146" s="1" t="s">
        <v>142</v>
      </c>
      <c r="B146" s="1" t="str">
        <f t="shared" si="20"/>
        <v>ADC_Handler,</v>
      </c>
      <c r="C146" s="1" t="str">
        <f t="shared" si="21"/>
        <v>#pragma weak ADC_Handler = Default_Handler</v>
      </c>
      <c r="D146" s="16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" customHeight="1" x14ac:dyDescent="0.25">
      <c r="A147" s="1" t="s">
        <v>143</v>
      </c>
      <c r="B147" s="1" t="str">
        <f t="shared" si="20"/>
        <v>AC_Handler,</v>
      </c>
      <c r="C147" s="1" t="str">
        <f t="shared" si="21"/>
        <v>#pragma weak AC_Handler = Default_Handler</v>
      </c>
      <c r="D147" s="16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" customHeight="1" x14ac:dyDescent="0.25">
      <c r="A148" s="1" t="s">
        <v>144</v>
      </c>
      <c r="B148" s="1" t="str">
        <f t="shared" si="20"/>
        <v>DAC_Handler,</v>
      </c>
      <c r="C148" s="1" t="str">
        <f t="shared" si="21"/>
        <v>#pragma weak DAC_Handler = Default_Handler</v>
      </c>
      <c r="D148" s="16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" customHeight="1" x14ac:dyDescent="0.25">
      <c r="A149" s="1" t="s">
        <v>145</v>
      </c>
      <c r="B149" s="1" t="str">
        <f t="shared" si="20"/>
        <v>PTC_Handler,</v>
      </c>
      <c r="C149" s="1" t="str">
        <f t="shared" si="21"/>
        <v>#pragma weak PTC_Handler = Default_Handler</v>
      </c>
      <c r="D149" s="16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" customHeight="1" x14ac:dyDescent="0.25">
      <c r="A150" s="1" t="s">
        <v>146</v>
      </c>
      <c r="B150" s="1" t="str">
        <f t="shared" si="20"/>
        <v>I2S_Handler,</v>
      </c>
      <c r="C150" s="1" t="str">
        <f t="shared" si="21"/>
        <v>#pragma weak I2S_Handler = Default_Handler</v>
      </c>
      <c r="D150" s="16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" customHeight="1" x14ac:dyDescent="0.25">
      <c r="A151" s="1"/>
      <c r="B151" s="1"/>
      <c r="C151" s="1"/>
      <c r="D151" s="16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" customHeight="1" x14ac:dyDescent="0.25">
      <c r="A152" s="1"/>
      <c r="B152" s="1"/>
      <c r="C152" s="1"/>
      <c r="D152" s="16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" customHeight="1" x14ac:dyDescent="0.25">
      <c r="A153" s="1"/>
      <c r="B153" s="1"/>
      <c r="C153" s="1"/>
      <c r="D153" s="16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" customHeight="1" x14ac:dyDescent="0.25">
      <c r="A154" s="1"/>
      <c r="B154" s="1"/>
      <c r="C154" s="1"/>
      <c r="D154" s="16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" customHeight="1" x14ac:dyDescent="0.25">
      <c r="A155" s="1"/>
      <c r="B155" s="1"/>
      <c r="C155" s="1"/>
      <c r="D155" s="16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" customHeight="1" x14ac:dyDescent="0.25">
      <c r="A156" s="1"/>
      <c r="B156" s="1"/>
      <c r="C156" s="1"/>
      <c r="D156" s="16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" customHeight="1" x14ac:dyDescent="0.25">
      <c r="A157" s="1"/>
      <c r="B157" s="1"/>
      <c r="C157" s="1"/>
      <c r="D157" s="16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" customHeight="1" x14ac:dyDescent="0.25">
      <c r="A158" s="1"/>
      <c r="B158" s="1"/>
      <c r="C158" s="1"/>
      <c r="D158" s="16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" customHeight="1" x14ac:dyDescent="0.25">
      <c r="A159" s="1"/>
      <c r="B159" s="1"/>
      <c r="C159" s="1"/>
      <c r="D159" s="16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" customHeight="1" x14ac:dyDescent="0.25">
      <c r="A160" s="1"/>
      <c r="B160" s="1"/>
      <c r="C160" s="1"/>
      <c r="D160" s="16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" customHeight="1" x14ac:dyDescent="0.25">
      <c r="A161" s="1"/>
      <c r="B161" s="1"/>
      <c r="C161" s="1"/>
      <c r="D161" s="16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" customHeight="1" x14ac:dyDescent="0.25">
      <c r="A162" s="1"/>
      <c r="B162" s="1"/>
      <c r="C162" s="1"/>
      <c r="D162" s="16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" customHeight="1" x14ac:dyDescent="0.25">
      <c r="A163" s="1"/>
      <c r="B163" s="1"/>
      <c r="C163" s="1"/>
      <c r="D163" s="16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" customHeight="1" x14ac:dyDescent="0.25">
      <c r="A164" s="1"/>
      <c r="B164" s="1"/>
      <c r="C164" s="1"/>
      <c r="D164" s="16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" customHeight="1" x14ac:dyDescent="0.25">
      <c r="A165" s="1"/>
      <c r="B165" s="1"/>
      <c r="C165" s="1"/>
      <c r="D165" s="16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" customHeight="1" x14ac:dyDescent="0.25">
      <c r="A166" s="1"/>
      <c r="B166" s="1"/>
      <c r="C166" s="1"/>
      <c r="D166" s="16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" customHeight="1" x14ac:dyDescent="0.25">
      <c r="A167" s="1"/>
      <c r="B167" s="1"/>
      <c r="C167" s="1"/>
      <c r="D167" s="16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" customHeight="1" x14ac:dyDescent="0.25">
      <c r="A168" s="1"/>
      <c r="B168" s="1"/>
      <c r="C168" s="1"/>
      <c r="D168" s="16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" customHeight="1" x14ac:dyDescent="0.25">
      <c r="A169" s="1"/>
      <c r="B169" s="1"/>
      <c r="C169" s="1"/>
      <c r="D169" s="16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" customHeight="1" x14ac:dyDescent="0.25">
      <c r="A170" s="1"/>
      <c r="B170" s="1"/>
      <c r="C170" s="1"/>
      <c r="D170" s="16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" customHeight="1" x14ac:dyDescent="0.25">
      <c r="A171" s="1"/>
      <c r="B171" s="1"/>
      <c r="C171" s="1"/>
      <c r="D171" s="16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" customHeight="1" x14ac:dyDescent="0.25">
      <c r="A172" s="1"/>
      <c r="B172" s="1"/>
      <c r="C172" s="1"/>
      <c r="D172" s="16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" customHeight="1" x14ac:dyDescent="0.25">
      <c r="A173" s="1"/>
      <c r="B173" s="1"/>
      <c r="C173" s="1"/>
      <c r="D173" s="16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" customHeight="1" x14ac:dyDescent="0.25">
      <c r="A174" s="1"/>
      <c r="B174" s="1"/>
      <c r="C174" s="1"/>
      <c r="D174" s="16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" customHeight="1" x14ac:dyDescent="0.25">
      <c r="A175" s="1"/>
      <c r="B175" s="1"/>
      <c r="C175" s="1"/>
      <c r="D175" s="16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" customHeight="1" x14ac:dyDescent="0.25">
      <c r="A176" s="1"/>
      <c r="B176" s="1"/>
      <c r="C176" s="1"/>
      <c r="D176" s="16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" customHeight="1" x14ac:dyDescent="0.25">
      <c r="A177" s="1"/>
      <c r="B177" s="1"/>
      <c r="C177" s="1"/>
      <c r="D177" s="16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" customHeight="1" x14ac:dyDescent="0.25">
      <c r="A178" s="1"/>
      <c r="B178" s="1"/>
      <c r="C178" s="1"/>
      <c r="D178" s="16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" customHeight="1" x14ac:dyDescent="0.25">
      <c r="A179" s="1"/>
      <c r="B179" s="1"/>
      <c r="C179" s="1"/>
      <c r="D179" s="16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" customHeight="1" x14ac:dyDescent="0.25">
      <c r="A180" s="1"/>
      <c r="B180" s="1"/>
      <c r="C180" s="1"/>
      <c r="D180" s="16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" customHeight="1" x14ac:dyDescent="0.25">
      <c r="A181" s="1"/>
      <c r="B181" s="1"/>
      <c r="C181" s="1"/>
      <c r="D181" s="16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" customHeight="1" x14ac:dyDescent="0.25">
      <c r="A182" s="1"/>
      <c r="B182" s="1"/>
      <c r="C182" s="1"/>
      <c r="D182" s="16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" customHeight="1" x14ac:dyDescent="0.25">
      <c r="A183" s="1"/>
      <c r="B183" s="1"/>
      <c r="C183" s="1"/>
      <c r="D183" s="16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" customHeight="1" x14ac:dyDescent="0.25">
      <c r="A184" s="1"/>
      <c r="B184" s="1"/>
      <c r="C184" s="1"/>
      <c r="D184" s="16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" customHeight="1" x14ac:dyDescent="0.25">
      <c r="A185" s="1"/>
      <c r="B185" s="1"/>
      <c r="C185" s="1"/>
      <c r="D185" s="16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" customHeight="1" x14ac:dyDescent="0.25">
      <c r="A186" s="1"/>
      <c r="B186" s="1"/>
      <c r="C186" s="1"/>
      <c r="D186" s="16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" customHeight="1" x14ac:dyDescent="0.25">
      <c r="A187" s="1"/>
      <c r="B187" s="1"/>
      <c r="C187" s="1"/>
      <c r="D187" s="16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" customHeight="1" x14ac:dyDescent="0.25">
      <c r="A188" s="1"/>
      <c r="B188" s="1"/>
      <c r="C188" s="1"/>
      <c r="D188" s="16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" customHeight="1" x14ac:dyDescent="0.25">
      <c r="A189" s="1"/>
      <c r="B189" s="1"/>
      <c r="C189" s="1"/>
      <c r="D189" s="16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" customHeight="1" x14ac:dyDescent="0.25">
      <c r="A190" s="1"/>
      <c r="B190" s="1"/>
      <c r="C190" s="1"/>
      <c r="D190" s="16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" customHeight="1" x14ac:dyDescent="0.25">
      <c r="A191" s="1"/>
      <c r="B191" s="1"/>
      <c r="C191" s="1"/>
      <c r="D191" s="16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" customHeight="1" x14ac:dyDescent="0.25">
      <c r="A192" s="1"/>
      <c r="B192" s="1"/>
      <c r="C192" s="1"/>
      <c r="D192" s="16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" customHeight="1" x14ac:dyDescent="0.25">
      <c r="A193" s="1"/>
      <c r="B193" s="1"/>
      <c r="C193" s="1"/>
      <c r="D193" s="16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" customHeight="1" x14ac:dyDescent="0.25">
      <c r="A194" s="1"/>
      <c r="B194" s="1"/>
      <c r="C194" s="1"/>
      <c r="D194" s="16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" customHeight="1" x14ac:dyDescent="0.25">
      <c r="A195" s="1"/>
      <c r="B195" s="1"/>
      <c r="C195" s="1"/>
      <c r="D195" s="16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" customHeight="1" x14ac:dyDescent="0.25">
      <c r="A196" s="1"/>
      <c r="B196" s="1"/>
      <c r="C196" s="1"/>
      <c r="D196" s="16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" customHeight="1" x14ac:dyDescent="0.25">
      <c r="A197" s="1"/>
      <c r="B197" s="1"/>
      <c r="C197" s="1"/>
      <c r="D197" s="16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" customHeight="1" x14ac:dyDescent="0.25">
      <c r="A198" s="1"/>
      <c r="B198" s="1"/>
      <c r="C198" s="1"/>
      <c r="D198" s="16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" customHeight="1" x14ac:dyDescent="0.25">
      <c r="A199" s="1"/>
      <c r="B199" s="1"/>
      <c r="C199" s="1"/>
      <c r="D199" s="16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" customHeight="1" x14ac:dyDescent="0.25">
      <c r="A200" s="1"/>
      <c r="B200" s="1"/>
      <c r="C200" s="1"/>
      <c r="D200" s="16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" customHeight="1" x14ac:dyDescent="0.25">
      <c r="A201" s="1"/>
      <c r="B201" s="1"/>
      <c r="C201" s="1"/>
      <c r="D201" s="16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" customHeight="1" x14ac:dyDescent="0.25">
      <c r="A202" s="1"/>
      <c r="B202" s="1"/>
      <c r="C202" s="1"/>
      <c r="D202" s="16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" customHeight="1" x14ac:dyDescent="0.25">
      <c r="A203" s="1"/>
      <c r="B203" s="1"/>
      <c r="C203" s="1"/>
      <c r="D203" s="16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" customHeight="1" x14ac:dyDescent="0.25">
      <c r="A204" s="1"/>
      <c r="B204" s="1"/>
      <c r="C204" s="1"/>
      <c r="D204" s="16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" customHeight="1" x14ac:dyDescent="0.25">
      <c r="A205" s="1"/>
      <c r="B205" s="1"/>
      <c r="C205" s="1"/>
      <c r="D205" s="16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" customHeight="1" x14ac:dyDescent="0.25">
      <c r="A206" s="1"/>
      <c r="B206" s="1"/>
      <c r="C206" s="1"/>
      <c r="D206" s="16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" customHeight="1" x14ac:dyDescent="0.25">
      <c r="A207" s="1"/>
      <c r="B207" s="1"/>
      <c r="C207" s="1"/>
      <c r="D207" s="16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" customHeight="1" x14ac:dyDescent="0.25">
      <c r="A208" s="1"/>
      <c r="B208" s="1"/>
      <c r="C208" s="1"/>
      <c r="D208" s="16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" customHeight="1" x14ac:dyDescent="0.25">
      <c r="A209" s="1"/>
      <c r="B209" s="1"/>
      <c r="C209" s="1"/>
      <c r="D209" s="16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" customHeight="1" x14ac:dyDescent="0.25">
      <c r="A210" s="1"/>
      <c r="B210" s="1"/>
      <c r="C210" s="1"/>
      <c r="D210" s="16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" customHeight="1" x14ac:dyDescent="0.25">
      <c r="A211" s="1"/>
      <c r="B211" s="1"/>
      <c r="C211" s="1"/>
      <c r="D211" s="16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" customHeight="1" x14ac:dyDescent="0.25">
      <c r="A212" s="1"/>
      <c r="B212" s="1"/>
      <c r="C212" s="1"/>
      <c r="D212" s="16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" customHeight="1" x14ac:dyDescent="0.25">
      <c r="A213" s="1"/>
      <c r="B213" s="1"/>
      <c r="C213" s="1"/>
      <c r="D213" s="16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5" customHeight="1" x14ac:dyDescent="0.25">
      <c r="A214" s="1"/>
      <c r="B214" s="1"/>
      <c r="C214" s="1"/>
      <c r="D214" s="16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5" customHeight="1" x14ac:dyDescent="0.25">
      <c r="A215" s="1"/>
      <c r="B215" s="1"/>
      <c r="C215" s="1"/>
      <c r="D215" s="16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5" customHeight="1" x14ac:dyDescent="0.25">
      <c r="A216" s="1"/>
      <c r="B216" s="1"/>
      <c r="C216" s="1"/>
      <c r="D216" s="16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5" customHeight="1" x14ac:dyDescent="0.25">
      <c r="A217" s="1"/>
      <c r="B217" s="1"/>
      <c r="C217" s="1"/>
      <c r="D217" s="16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" customHeight="1" x14ac:dyDescent="0.25">
      <c r="A218" s="1"/>
      <c r="B218" s="1"/>
      <c r="C218" s="1"/>
      <c r="D218" s="16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5" customHeight="1" x14ac:dyDescent="0.25">
      <c r="A219" s="1"/>
      <c r="B219" s="1"/>
      <c r="C219" s="1"/>
      <c r="D219" s="16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5" customHeight="1" x14ac:dyDescent="0.25">
      <c r="A220" s="1"/>
      <c r="B220" s="1"/>
      <c r="C220" s="1"/>
      <c r="D220" s="16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5" customHeight="1" x14ac:dyDescent="0.25">
      <c r="A221" s="1"/>
      <c r="B221" s="1"/>
      <c r="C221" s="1"/>
      <c r="D221" s="16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5" customHeight="1" x14ac:dyDescent="0.25">
      <c r="A222" s="1"/>
      <c r="B222" s="1"/>
      <c r="C222" s="1"/>
      <c r="D222" s="16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5" customHeight="1" x14ac:dyDescent="0.25">
      <c r="A223" s="1"/>
      <c r="B223" s="1"/>
      <c r="C223" s="1"/>
      <c r="D223" s="16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" customHeight="1" x14ac:dyDescent="0.25">
      <c r="A224" s="1"/>
      <c r="B224" s="1"/>
      <c r="C224" s="1"/>
      <c r="D224" s="16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" customHeight="1" x14ac:dyDescent="0.25">
      <c r="A225" s="1"/>
      <c r="B225" s="1"/>
      <c r="C225" s="1"/>
      <c r="D225" s="16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5" customHeight="1" x14ac:dyDescent="0.25">
      <c r="A226" s="1"/>
      <c r="B226" s="1"/>
      <c r="C226" s="1"/>
      <c r="D226" s="16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5" customHeight="1" x14ac:dyDescent="0.25">
      <c r="A227" s="1"/>
      <c r="B227" s="1"/>
      <c r="C227" s="1"/>
      <c r="D227" s="16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5" customHeight="1" x14ac:dyDescent="0.25">
      <c r="A228" s="1"/>
      <c r="B228" s="1"/>
      <c r="C228" s="1"/>
      <c r="D228" s="16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5" customHeight="1" x14ac:dyDescent="0.25">
      <c r="A229" s="1"/>
      <c r="B229" s="1"/>
      <c r="C229" s="1"/>
      <c r="D229" s="16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" customHeight="1" x14ac:dyDescent="0.25">
      <c r="A230" s="1"/>
      <c r="B230" s="1"/>
      <c r="C230" s="1"/>
      <c r="D230" s="16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" customHeight="1" x14ac:dyDescent="0.25">
      <c r="A231" s="1"/>
      <c r="B231" s="1"/>
      <c r="C231" s="1"/>
      <c r="D231" s="16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5" customHeight="1" x14ac:dyDescent="0.25">
      <c r="A232" s="1"/>
      <c r="B232" s="1"/>
      <c r="C232" s="1"/>
      <c r="D232" s="16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" customHeight="1" x14ac:dyDescent="0.25">
      <c r="A233" s="1"/>
      <c r="B233" s="1"/>
      <c r="C233" s="1"/>
      <c r="D233" s="16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5" customHeight="1" x14ac:dyDescent="0.25">
      <c r="A234" s="1"/>
      <c r="B234" s="1"/>
      <c r="C234" s="1"/>
      <c r="D234" s="16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5" customHeight="1" x14ac:dyDescent="0.25">
      <c r="A235" s="1"/>
      <c r="B235" s="1"/>
      <c r="C235" s="1"/>
      <c r="D235" s="16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5" customHeight="1" x14ac:dyDescent="0.25">
      <c r="A236" s="1"/>
      <c r="B236" s="1"/>
      <c r="C236" s="1"/>
      <c r="D236" s="16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5" customHeight="1" x14ac:dyDescent="0.25">
      <c r="A237" s="1"/>
      <c r="B237" s="1"/>
      <c r="C237" s="1"/>
      <c r="D237" s="16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5" customHeight="1" x14ac:dyDescent="0.25">
      <c r="A238" s="1"/>
      <c r="B238" s="1"/>
      <c r="C238" s="1"/>
      <c r="D238" s="16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5" customHeight="1" x14ac:dyDescent="0.25">
      <c r="A239" s="1"/>
      <c r="B239" s="1"/>
      <c r="C239" s="1"/>
      <c r="D239" s="16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5" customHeight="1" x14ac:dyDescent="0.25">
      <c r="A240" s="1"/>
      <c r="B240" s="1"/>
      <c r="C240" s="1"/>
      <c r="D240" s="16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" customHeight="1" x14ac:dyDescent="0.25">
      <c r="A241" s="1"/>
      <c r="B241" s="1"/>
      <c r="C241" s="1"/>
      <c r="D241" s="16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5" customHeight="1" x14ac:dyDescent="0.25">
      <c r="A242" s="1"/>
      <c r="B242" s="1"/>
      <c r="C242" s="1"/>
      <c r="D242" s="16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5" customHeight="1" x14ac:dyDescent="0.25">
      <c r="A243" s="1"/>
      <c r="B243" s="1"/>
      <c r="C243" s="1"/>
      <c r="D243" s="16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5" customHeight="1" x14ac:dyDescent="0.25">
      <c r="A244" s="1"/>
      <c r="B244" s="1"/>
      <c r="C244" s="1"/>
      <c r="D244" s="16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5" customHeight="1" x14ac:dyDescent="0.25">
      <c r="A245" s="1"/>
      <c r="B245" s="1"/>
      <c r="C245" s="1"/>
      <c r="D245" s="16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5" customHeight="1" x14ac:dyDescent="0.25">
      <c r="A246" s="1"/>
      <c r="B246" s="1"/>
      <c r="C246" s="1"/>
      <c r="D246" s="16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5" customHeight="1" x14ac:dyDescent="0.25">
      <c r="A247" s="1"/>
      <c r="B247" s="1"/>
      <c r="C247" s="1"/>
      <c r="D247" s="16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5" customHeight="1" x14ac:dyDescent="0.25">
      <c r="A248" s="1"/>
      <c r="B248" s="1"/>
      <c r="C248" s="1"/>
      <c r="D248" s="16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5" customHeight="1" x14ac:dyDescent="0.25">
      <c r="A249" s="1"/>
      <c r="B249" s="1"/>
      <c r="C249" s="1"/>
      <c r="D249" s="16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5" customHeight="1" x14ac:dyDescent="0.25">
      <c r="A250" s="1"/>
      <c r="B250" s="1"/>
      <c r="C250" s="1"/>
      <c r="D250" s="16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5" customHeight="1" x14ac:dyDescent="0.25">
      <c r="A251" s="1"/>
      <c r="B251" s="1"/>
      <c r="C251" s="1"/>
      <c r="D251" s="16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5" customHeight="1" x14ac:dyDescent="0.25">
      <c r="A252" s="1"/>
      <c r="B252" s="1"/>
      <c r="C252" s="1"/>
      <c r="D252" s="16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" customHeight="1" x14ac:dyDescent="0.25">
      <c r="A253" s="1"/>
      <c r="B253" s="1"/>
      <c r="C253" s="1"/>
      <c r="D253" s="16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5" customHeight="1" x14ac:dyDescent="0.25">
      <c r="A254" s="1"/>
      <c r="B254" s="1"/>
      <c r="C254" s="1"/>
      <c r="D254" s="16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5" customHeight="1" x14ac:dyDescent="0.25">
      <c r="A255" s="1"/>
      <c r="B255" s="1"/>
      <c r="C255" s="1"/>
      <c r="D255" s="16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5" customHeight="1" x14ac:dyDescent="0.25">
      <c r="A256" s="1"/>
      <c r="B256" s="1"/>
      <c r="C256" s="1"/>
      <c r="D256" s="16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5" customHeight="1" x14ac:dyDescent="0.25">
      <c r="A257" s="1"/>
      <c r="B257" s="1"/>
      <c r="C257" s="1"/>
      <c r="D257" s="16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5" customHeight="1" x14ac:dyDescent="0.25">
      <c r="A258" s="1"/>
      <c r="B258" s="1"/>
      <c r="C258" s="1"/>
      <c r="D258" s="16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5" customHeight="1" x14ac:dyDescent="0.25">
      <c r="A259" s="1"/>
      <c r="B259" s="1"/>
      <c r="C259" s="1"/>
      <c r="D259" s="16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" customHeight="1" x14ac:dyDescent="0.25">
      <c r="A260" s="1"/>
      <c r="B260" s="1"/>
      <c r="C260" s="1"/>
      <c r="D260" s="16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5" customHeight="1" x14ac:dyDescent="0.25">
      <c r="A261" s="1"/>
      <c r="B261" s="1"/>
      <c r="C261" s="1"/>
      <c r="D261" s="16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5" customHeight="1" x14ac:dyDescent="0.25">
      <c r="A262" s="1"/>
      <c r="B262" s="1"/>
      <c r="C262" s="1"/>
      <c r="D262" s="16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5" customHeight="1" x14ac:dyDescent="0.25">
      <c r="A263" s="1"/>
      <c r="B263" s="1"/>
      <c r="C263" s="1"/>
      <c r="D263" s="16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5" customHeight="1" x14ac:dyDescent="0.25">
      <c r="A264" s="1"/>
      <c r="B264" s="1"/>
      <c r="C264" s="1"/>
      <c r="D264" s="16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5" customHeight="1" x14ac:dyDescent="0.25">
      <c r="A265" s="1"/>
      <c r="B265" s="1"/>
      <c r="C265" s="1"/>
      <c r="D265" s="16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5" customHeight="1" x14ac:dyDescent="0.25">
      <c r="A266" s="1"/>
      <c r="B266" s="1"/>
      <c r="C266" s="1"/>
      <c r="D266" s="16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5" customHeight="1" x14ac:dyDescent="0.25">
      <c r="A267" s="1"/>
      <c r="B267" s="1"/>
      <c r="C267" s="1"/>
      <c r="D267" s="16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" customHeight="1" x14ac:dyDescent="0.25">
      <c r="A268" s="1"/>
      <c r="B268" s="1"/>
      <c r="C268" s="1"/>
      <c r="D268" s="16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5" customHeight="1" x14ac:dyDescent="0.25">
      <c r="A269" s="1"/>
      <c r="B269" s="1"/>
      <c r="C269" s="1"/>
      <c r="D269" s="16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5" customHeight="1" x14ac:dyDescent="0.25">
      <c r="A270" s="1"/>
      <c r="B270" s="1"/>
      <c r="C270" s="1"/>
      <c r="D270" s="16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5" customHeight="1" x14ac:dyDescent="0.25">
      <c r="A271" s="1"/>
      <c r="B271" s="1"/>
      <c r="C271" s="1"/>
      <c r="D271" s="16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5" customHeight="1" x14ac:dyDescent="0.25">
      <c r="A272" s="1"/>
      <c r="B272" s="1"/>
      <c r="C272" s="1"/>
      <c r="D272" s="16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5" customHeight="1" x14ac:dyDescent="0.25">
      <c r="A273" s="1"/>
      <c r="B273" s="1"/>
      <c r="C273" s="1"/>
      <c r="D273" s="16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5" customHeight="1" x14ac:dyDescent="0.25">
      <c r="A274" s="1"/>
      <c r="B274" s="1"/>
      <c r="C274" s="1"/>
      <c r="D274" s="16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5" customHeight="1" x14ac:dyDescent="0.25">
      <c r="A275" s="1"/>
      <c r="B275" s="1"/>
      <c r="C275" s="1"/>
      <c r="D275" s="16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5" customHeight="1" x14ac:dyDescent="0.25">
      <c r="A276" s="1"/>
      <c r="B276" s="1"/>
      <c r="C276" s="1"/>
      <c r="D276" s="16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5" customHeight="1" x14ac:dyDescent="0.25">
      <c r="A277" s="1"/>
      <c r="B277" s="1"/>
      <c r="C277" s="1"/>
      <c r="D277" s="16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5" customHeight="1" x14ac:dyDescent="0.25">
      <c r="A278" s="1"/>
      <c r="B278" s="1"/>
      <c r="C278" s="1"/>
      <c r="D278" s="16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5" customHeight="1" x14ac:dyDescent="0.25">
      <c r="A279" s="1"/>
      <c r="B279" s="1"/>
      <c r="C279" s="1"/>
      <c r="D279" s="16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5" customHeight="1" x14ac:dyDescent="0.25">
      <c r="A280" s="1"/>
      <c r="B280" s="1"/>
      <c r="C280" s="1"/>
      <c r="D280" s="16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5" customHeight="1" x14ac:dyDescent="0.25">
      <c r="A281" s="1"/>
      <c r="B281" s="1"/>
      <c r="C281" s="1"/>
      <c r="D281" s="16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5" customHeight="1" x14ac:dyDescent="0.25">
      <c r="A282" s="1"/>
      <c r="B282" s="1"/>
      <c r="C282" s="1"/>
      <c r="D282" s="16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5" customHeight="1" x14ac:dyDescent="0.25">
      <c r="A283" s="1"/>
      <c r="B283" s="1"/>
      <c r="C283" s="1"/>
      <c r="D283" s="16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5" customHeight="1" x14ac:dyDescent="0.25">
      <c r="A284" s="1"/>
      <c r="B284" s="1"/>
      <c r="C284" s="1"/>
      <c r="D284" s="16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5" customHeight="1" x14ac:dyDescent="0.25">
      <c r="A285" s="1"/>
      <c r="B285" s="1"/>
      <c r="C285" s="1"/>
      <c r="D285" s="16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5" customHeight="1" x14ac:dyDescent="0.25">
      <c r="A286" s="1"/>
      <c r="B286" s="1"/>
      <c r="C286" s="1"/>
      <c r="D286" s="16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5" customHeight="1" x14ac:dyDescent="0.25">
      <c r="A287" s="1"/>
      <c r="B287" s="1"/>
      <c r="C287" s="1"/>
      <c r="D287" s="16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5" customHeight="1" x14ac:dyDescent="0.25">
      <c r="A288" s="1"/>
      <c r="B288" s="1"/>
      <c r="C288" s="1"/>
      <c r="D288" s="16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5" customHeight="1" x14ac:dyDescent="0.25">
      <c r="A289" s="1"/>
      <c r="B289" s="1"/>
      <c r="C289" s="1"/>
      <c r="D289" s="16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" customHeight="1" x14ac:dyDescent="0.25">
      <c r="A290" s="1"/>
      <c r="B290" s="1"/>
      <c r="C290" s="1"/>
      <c r="D290" s="16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5" customHeight="1" x14ac:dyDescent="0.25">
      <c r="A291" s="1"/>
      <c r="B291" s="1"/>
      <c r="C291" s="1"/>
      <c r="D291" s="16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5" customHeight="1" x14ac:dyDescent="0.25">
      <c r="A292" s="1"/>
      <c r="B292" s="1"/>
      <c r="C292" s="1"/>
      <c r="D292" s="16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5" customHeight="1" x14ac:dyDescent="0.25">
      <c r="A293" s="1"/>
      <c r="B293" s="1"/>
      <c r="C293" s="1"/>
      <c r="D293" s="16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5" customHeight="1" x14ac:dyDescent="0.25">
      <c r="A294" s="1"/>
      <c r="B294" s="1"/>
      <c r="C294" s="1"/>
      <c r="D294" s="16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5" customHeight="1" x14ac:dyDescent="0.25">
      <c r="A295" s="1"/>
      <c r="B295" s="1"/>
      <c r="C295" s="1"/>
      <c r="D295" s="16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5" customHeight="1" x14ac:dyDescent="0.25">
      <c r="A296" s="1"/>
      <c r="B296" s="1"/>
      <c r="C296" s="1"/>
      <c r="D296" s="16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5" customHeight="1" x14ac:dyDescent="0.25">
      <c r="A297" s="1"/>
      <c r="B297" s="1"/>
      <c r="C297" s="1"/>
      <c r="D297" s="16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" customHeight="1" x14ac:dyDescent="0.25">
      <c r="A298" s="1"/>
      <c r="B298" s="1"/>
      <c r="C298" s="1"/>
      <c r="D298" s="16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5" customHeight="1" x14ac:dyDescent="0.25">
      <c r="A299" s="1"/>
      <c r="B299" s="1"/>
      <c r="C299" s="1"/>
      <c r="D299" s="16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5" customHeight="1" x14ac:dyDescent="0.25">
      <c r="A300" s="1"/>
      <c r="B300" s="1"/>
      <c r="C300" s="1"/>
      <c r="D300" s="16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5" customHeight="1" x14ac:dyDescent="0.25">
      <c r="A301" s="1"/>
      <c r="B301" s="1"/>
      <c r="C301" s="1"/>
      <c r="D301" s="16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5" customHeight="1" x14ac:dyDescent="0.25">
      <c r="A302" s="1"/>
      <c r="B302" s="1"/>
      <c r="C302" s="1"/>
      <c r="D302" s="16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5" customHeight="1" x14ac:dyDescent="0.25">
      <c r="A303" s="1"/>
      <c r="B303" s="1"/>
      <c r="C303" s="1"/>
      <c r="D303" s="16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5" customHeight="1" x14ac:dyDescent="0.25">
      <c r="A304" s="1"/>
      <c r="B304" s="1"/>
      <c r="C304" s="1"/>
      <c r="D304" s="16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5" customHeight="1" x14ac:dyDescent="0.25">
      <c r="A305" s="1"/>
      <c r="B305" s="1"/>
      <c r="C305" s="1"/>
      <c r="D305" s="16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" customHeight="1" x14ac:dyDescent="0.25">
      <c r="A306" s="1"/>
      <c r="B306" s="1"/>
      <c r="C306" s="1"/>
      <c r="D306" s="16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5" customHeight="1" x14ac:dyDescent="0.25">
      <c r="A307" s="1"/>
      <c r="B307" s="1"/>
      <c r="C307" s="1"/>
      <c r="D307" s="16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5" customHeight="1" x14ac:dyDescent="0.25">
      <c r="A308" s="1"/>
      <c r="B308" s="1"/>
      <c r="C308" s="1"/>
      <c r="D308" s="16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5" customHeight="1" x14ac:dyDescent="0.25">
      <c r="A309" s="1"/>
      <c r="B309" s="1"/>
      <c r="C309" s="1"/>
      <c r="D309" s="16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5" customHeight="1" x14ac:dyDescent="0.25">
      <c r="A310" s="1"/>
      <c r="B310" s="1"/>
      <c r="C310" s="1"/>
      <c r="D310" s="16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5" customHeight="1" x14ac:dyDescent="0.25">
      <c r="A311" s="1"/>
      <c r="B311" s="1"/>
      <c r="C311" s="1"/>
      <c r="D311" s="16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5" customHeight="1" x14ac:dyDescent="0.25">
      <c r="A312" s="1"/>
      <c r="B312" s="1"/>
      <c r="C312" s="1"/>
      <c r="D312" s="16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5" customHeight="1" x14ac:dyDescent="0.25">
      <c r="A313" s="1"/>
      <c r="B313" s="1"/>
      <c r="C313" s="1"/>
      <c r="D313" s="16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5" customHeight="1" x14ac:dyDescent="0.25">
      <c r="A314" s="1"/>
      <c r="B314" s="1"/>
      <c r="C314" s="1"/>
      <c r="D314" s="16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5" customHeight="1" x14ac:dyDescent="0.25">
      <c r="A315" s="1"/>
      <c r="B315" s="1"/>
      <c r="C315" s="1"/>
      <c r="D315" s="16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5" customHeight="1" x14ac:dyDescent="0.25">
      <c r="A316" s="1"/>
      <c r="B316" s="1"/>
      <c r="C316" s="1"/>
      <c r="D316" s="16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5" customHeight="1" x14ac:dyDescent="0.25">
      <c r="A317" s="1"/>
      <c r="B317" s="1"/>
      <c r="C317" s="1"/>
      <c r="D317" s="16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5" customHeight="1" x14ac:dyDescent="0.25">
      <c r="A318" s="1"/>
      <c r="B318" s="1"/>
      <c r="C318" s="1"/>
      <c r="D318" s="16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5" customHeight="1" x14ac:dyDescent="0.25">
      <c r="A319" s="1"/>
      <c r="B319" s="1"/>
      <c r="C319" s="1"/>
      <c r="D319" s="16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5" customHeight="1" x14ac:dyDescent="0.25">
      <c r="A320" s="1"/>
      <c r="B320" s="1"/>
      <c r="C320" s="1"/>
      <c r="D320" s="16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5" customHeight="1" x14ac:dyDescent="0.25">
      <c r="A321" s="1"/>
      <c r="B321" s="1"/>
      <c r="C321" s="1"/>
      <c r="D321" s="16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5" customHeight="1" x14ac:dyDescent="0.25">
      <c r="A322" s="1"/>
      <c r="B322" s="1"/>
      <c r="C322" s="1"/>
      <c r="D322" s="16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5" customHeight="1" x14ac:dyDescent="0.25">
      <c r="A323" s="1"/>
      <c r="B323" s="1"/>
      <c r="C323" s="1"/>
      <c r="D323" s="16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5" customHeight="1" x14ac:dyDescent="0.25">
      <c r="A324" s="1"/>
      <c r="B324" s="1"/>
      <c r="C324" s="1"/>
      <c r="D324" s="16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" customHeight="1" x14ac:dyDescent="0.25">
      <c r="A325" s="1"/>
      <c r="B325" s="1"/>
      <c r="C325" s="1"/>
      <c r="D325" s="16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5" customHeight="1" x14ac:dyDescent="0.25">
      <c r="A326" s="1"/>
      <c r="B326" s="1"/>
      <c r="C326" s="1"/>
      <c r="D326" s="16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5" customHeight="1" x14ac:dyDescent="0.25">
      <c r="A327" s="1"/>
      <c r="B327" s="1"/>
      <c r="C327" s="1"/>
      <c r="D327" s="16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5" customHeight="1" x14ac:dyDescent="0.25">
      <c r="A328" s="1"/>
      <c r="B328" s="1"/>
      <c r="C328" s="1"/>
      <c r="D328" s="16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5" customHeight="1" x14ac:dyDescent="0.25">
      <c r="A329" s="1"/>
      <c r="B329" s="1"/>
      <c r="C329" s="1"/>
      <c r="D329" s="16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5" customHeight="1" x14ac:dyDescent="0.25">
      <c r="A330" s="1"/>
      <c r="B330" s="1"/>
      <c r="C330" s="1"/>
      <c r="D330" s="16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5" customHeight="1" x14ac:dyDescent="0.25">
      <c r="A331" s="1"/>
      <c r="B331" s="1"/>
      <c r="C331" s="1"/>
      <c r="D331" s="16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5" customHeight="1" x14ac:dyDescent="0.25">
      <c r="A332" s="1"/>
      <c r="B332" s="1"/>
      <c r="C332" s="1"/>
      <c r="D332" s="16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5" customHeight="1" x14ac:dyDescent="0.25">
      <c r="A333" s="1"/>
      <c r="B333" s="1"/>
      <c r="C333" s="1"/>
      <c r="D333" s="16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" customHeight="1" x14ac:dyDescent="0.25">
      <c r="A334" s="1"/>
      <c r="B334" s="1"/>
      <c r="C334" s="1"/>
      <c r="D334" s="16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5" customHeight="1" x14ac:dyDescent="0.25">
      <c r="A335" s="1"/>
      <c r="B335" s="1"/>
      <c r="C335" s="1"/>
      <c r="D335" s="16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5" customHeight="1" x14ac:dyDescent="0.25">
      <c r="A336" s="1"/>
      <c r="B336" s="1"/>
      <c r="C336" s="1"/>
      <c r="D336" s="16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5" customHeight="1" x14ac:dyDescent="0.25">
      <c r="A337" s="1"/>
      <c r="B337" s="1"/>
      <c r="C337" s="1"/>
      <c r="D337" s="16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5" customHeight="1" x14ac:dyDescent="0.25">
      <c r="A338" s="1"/>
      <c r="B338" s="1"/>
      <c r="C338" s="1"/>
      <c r="D338" s="16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" customHeight="1" x14ac:dyDescent="0.25">
      <c r="A339" s="1"/>
      <c r="B339" s="1"/>
      <c r="C339" s="1"/>
      <c r="D339" s="16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" customHeight="1" x14ac:dyDescent="0.25">
      <c r="A340" s="1"/>
      <c r="B340" s="1"/>
      <c r="C340" s="1"/>
      <c r="D340" s="16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" customHeight="1" x14ac:dyDescent="0.25">
      <c r="A341" s="1"/>
      <c r="B341" s="1"/>
      <c r="C341" s="1"/>
      <c r="D341" s="16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" customHeight="1" x14ac:dyDescent="0.25">
      <c r="A342" s="1"/>
      <c r="B342" s="1"/>
      <c r="C342" s="1"/>
      <c r="D342" s="16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" customHeight="1" x14ac:dyDescent="0.25">
      <c r="A343" s="1"/>
      <c r="B343" s="1"/>
      <c r="C343" s="1"/>
      <c r="D343" s="16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" customHeight="1" x14ac:dyDescent="0.25">
      <c r="A344" s="1"/>
      <c r="B344" s="1"/>
      <c r="C344" s="1"/>
      <c r="D344" s="16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" customHeight="1" x14ac:dyDescent="0.25">
      <c r="A345" s="1"/>
      <c r="B345" s="1"/>
      <c r="C345" s="1"/>
      <c r="D345" s="16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" customHeight="1" x14ac:dyDescent="0.25">
      <c r="A346" s="1"/>
      <c r="B346" s="1"/>
      <c r="C346" s="1"/>
      <c r="D346" s="16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" customHeight="1" x14ac:dyDescent="0.25">
      <c r="A347" s="1"/>
      <c r="B347" s="1"/>
      <c r="C347" s="1"/>
      <c r="D347" s="16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" customHeight="1" x14ac:dyDescent="0.25">
      <c r="A348" s="1"/>
      <c r="B348" s="1"/>
      <c r="C348" s="1"/>
      <c r="D348" s="16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" customHeight="1" x14ac:dyDescent="0.25">
      <c r="A349" s="1"/>
      <c r="B349" s="1"/>
      <c r="C349" s="1"/>
      <c r="D349" s="16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" customHeight="1" x14ac:dyDescent="0.25">
      <c r="A350" s="1"/>
      <c r="B350" s="1"/>
      <c r="C350" s="1"/>
      <c r="D350" s="16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" customHeight="1" x14ac:dyDescent="0.25">
      <c r="A351" s="1"/>
      <c r="B351" s="1"/>
      <c r="C351" s="1"/>
      <c r="D351" s="16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" customHeight="1" x14ac:dyDescent="0.25">
      <c r="A352" s="1"/>
      <c r="B352" s="1"/>
      <c r="C352" s="1"/>
      <c r="D352" s="16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" customHeight="1" x14ac:dyDescent="0.25">
      <c r="A353" s="1"/>
      <c r="B353" s="1"/>
      <c r="C353" s="1"/>
      <c r="D353" s="16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" customHeight="1" x14ac:dyDescent="0.25">
      <c r="A354" s="1"/>
      <c r="B354" s="1"/>
      <c r="C354" s="1"/>
      <c r="D354" s="16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" customHeight="1" x14ac:dyDescent="0.25">
      <c r="A355" s="1"/>
      <c r="B355" s="1"/>
      <c r="C355" s="1"/>
      <c r="D355" s="16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" customHeight="1" x14ac:dyDescent="0.25">
      <c r="A356" s="1"/>
      <c r="B356" s="1"/>
      <c r="C356" s="1"/>
      <c r="D356" s="16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" customHeight="1" x14ac:dyDescent="0.25">
      <c r="A357" s="1"/>
      <c r="B357" s="1"/>
      <c r="C357" s="1"/>
      <c r="D357" s="16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" customHeight="1" x14ac:dyDescent="0.25">
      <c r="A358" s="1"/>
      <c r="B358" s="1"/>
      <c r="C358" s="1"/>
      <c r="D358" s="16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" customHeight="1" x14ac:dyDescent="0.25">
      <c r="A359" s="1"/>
      <c r="B359" s="1"/>
      <c r="C359" s="1"/>
      <c r="D359" s="16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" customHeight="1" x14ac:dyDescent="0.25">
      <c r="A360" s="1"/>
      <c r="B360" s="1"/>
      <c r="C360" s="1"/>
      <c r="D360" s="16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" customHeight="1" x14ac:dyDescent="0.25">
      <c r="A361" s="1"/>
      <c r="B361" s="1"/>
      <c r="C361" s="1"/>
      <c r="D361" s="16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" customHeight="1" x14ac:dyDescent="0.25">
      <c r="A362" s="1"/>
      <c r="B362" s="1"/>
      <c r="C362" s="1"/>
      <c r="D362" s="16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" customHeight="1" x14ac:dyDescent="0.25">
      <c r="A363" s="1"/>
      <c r="B363" s="1"/>
      <c r="C363" s="1"/>
      <c r="D363" s="16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" customHeight="1" x14ac:dyDescent="0.25">
      <c r="A364" s="1"/>
      <c r="B364" s="1"/>
      <c r="C364" s="1"/>
      <c r="D364" s="16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" customHeight="1" x14ac:dyDescent="0.25">
      <c r="A365" s="1"/>
      <c r="B365" s="1"/>
      <c r="C365" s="1"/>
      <c r="D365" s="16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" customHeight="1" x14ac:dyDescent="0.25">
      <c r="A366" s="1"/>
      <c r="B366" s="1"/>
      <c r="C366" s="1"/>
      <c r="D366" s="16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" customHeight="1" x14ac:dyDescent="0.25">
      <c r="A367" s="1"/>
      <c r="B367" s="1"/>
      <c r="C367" s="1"/>
      <c r="D367" s="16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" customHeight="1" x14ac:dyDescent="0.25">
      <c r="A368" s="1"/>
      <c r="B368" s="1"/>
      <c r="C368" s="1"/>
      <c r="D368" s="16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" customHeight="1" x14ac:dyDescent="0.25">
      <c r="A369" s="1"/>
      <c r="B369" s="1"/>
      <c r="C369" s="1"/>
      <c r="D369" s="16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" customHeight="1" x14ac:dyDescent="0.25">
      <c r="A370" s="1"/>
      <c r="B370" s="1"/>
      <c r="C370" s="1"/>
      <c r="D370" s="16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" customHeight="1" x14ac:dyDescent="0.25">
      <c r="A371" s="1"/>
      <c r="B371" s="1"/>
      <c r="C371" s="1"/>
      <c r="D371" s="16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" customHeight="1" x14ac:dyDescent="0.25">
      <c r="A372" s="1"/>
      <c r="B372" s="1"/>
      <c r="C372" s="1"/>
      <c r="D372" s="16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" customHeight="1" x14ac:dyDescent="0.25">
      <c r="A373" s="1"/>
      <c r="B373" s="1"/>
      <c r="C373" s="1"/>
      <c r="D373" s="16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" customHeight="1" x14ac:dyDescent="0.25">
      <c r="A374" s="1"/>
      <c r="B374" s="1"/>
      <c r="C374" s="1"/>
      <c r="D374" s="16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" customHeight="1" x14ac:dyDescent="0.25">
      <c r="A375" s="1"/>
      <c r="B375" s="1"/>
      <c r="C375" s="1"/>
      <c r="D375" s="16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" customHeight="1" x14ac:dyDescent="0.25">
      <c r="A376" s="1"/>
      <c r="B376" s="1"/>
      <c r="C376" s="1"/>
      <c r="D376" s="16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" customHeight="1" x14ac:dyDescent="0.25">
      <c r="A377" s="1"/>
      <c r="B377" s="1"/>
      <c r="C377" s="1"/>
      <c r="D377" s="16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" customHeight="1" x14ac:dyDescent="0.25">
      <c r="A378" s="1"/>
      <c r="B378" s="1"/>
      <c r="C378" s="1"/>
      <c r="D378" s="16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" customHeight="1" x14ac:dyDescent="0.25">
      <c r="A379" s="1"/>
      <c r="B379" s="1"/>
      <c r="C379" s="1"/>
      <c r="D379" s="16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" customHeight="1" x14ac:dyDescent="0.25">
      <c r="A380" s="1"/>
      <c r="B380" s="1"/>
      <c r="C380" s="1"/>
      <c r="D380" s="16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" customHeight="1" x14ac:dyDescent="0.25">
      <c r="A381" s="1"/>
      <c r="B381" s="1"/>
      <c r="C381" s="1"/>
      <c r="D381" s="16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" customHeight="1" x14ac:dyDescent="0.25">
      <c r="A382" s="1"/>
      <c r="B382" s="1"/>
      <c r="C382" s="1"/>
      <c r="D382" s="16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" customHeight="1" x14ac:dyDescent="0.25">
      <c r="A383" s="1"/>
      <c r="B383" s="1"/>
      <c r="C383" s="1"/>
      <c r="D383" s="16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" customHeight="1" x14ac:dyDescent="0.25">
      <c r="A384" s="1"/>
      <c r="B384" s="1"/>
      <c r="C384" s="1"/>
      <c r="D384" s="16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" customHeight="1" x14ac:dyDescent="0.25">
      <c r="A385" s="1"/>
      <c r="B385" s="1"/>
      <c r="C385" s="1"/>
      <c r="D385" s="16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" customHeight="1" x14ac:dyDescent="0.25">
      <c r="A386" s="1"/>
      <c r="B386" s="1"/>
      <c r="C386" s="1"/>
      <c r="D386" s="16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" customHeight="1" x14ac:dyDescent="0.25">
      <c r="A387" s="1"/>
      <c r="B387" s="1"/>
      <c r="C387" s="1"/>
      <c r="D387" s="16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" customHeight="1" x14ac:dyDescent="0.25">
      <c r="A388" s="1"/>
      <c r="B388" s="1"/>
      <c r="C388" s="1"/>
      <c r="D388" s="16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" customHeight="1" x14ac:dyDescent="0.25">
      <c r="A389" s="1"/>
      <c r="B389" s="1"/>
      <c r="C389" s="1"/>
      <c r="D389" s="16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" customHeight="1" x14ac:dyDescent="0.25">
      <c r="A390" s="1"/>
      <c r="B390" s="1"/>
      <c r="C390" s="1"/>
      <c r="D390" s="16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" customHeight="1" x14ac:dyDescent="0.25">
      <c r="A391" s="1"/>
      <c r="B391" s="1"/>
      <c r="C391" s="1"/>
      <c r="D391" s="16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" customHeight="1" x14ac:dyDescent="0.25">
      <c r="A392" s="1"/>
      <c r="B392" s="1"/>
      <c r="C392" s="1"/>
      <c r="D392" s="16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" customHeight="1" x14ac:dyDescent="0.25">
      <c r="A393" s="1"/>
      <c r="B393" s="1"/>
      <c r="C393" s="1"/>
      <c r="D393" s="16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" customHeight="1" x14ac:dyDescent="0.25">
      <c r="A394" s="1"/>
      <c r="B394" s="1"/>
      <c r="C394" s="1"/>
      <c r="D394" s="16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" customHeight="1" x14ac:dyDescent="0.25">
      <c r="A395" s="1"/>
      <c r="B395" s="1"/>
      <c r="C395" s="1"/>
      <c r="D395" s="16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" customHeight="1" x14ac:dyDescent="0.25">
      <c r="A396" s="1"/>
      <c r="B396" s="1"/>
      <c r="C396" s="1"/>
      <c r="D396" s="16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" customHeight="1" x14ac:dyDescent="0.25">
      <c r="A397" s="1"/>
      <c r="B397" s="1"/>
      <c r="C397" s="1"/>
      <c r="D397" s="16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" customHeight="1" x14ac:dyDescent="0.25">
      <c r="A398" s="1"/>
      <c r="B398" s="1"/>
      <c r="C398" s="1"/>
      <c r="D398" s="16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" customHeight="1" x14ac:dyDescent="0.25">
      <c r="A399" s="1"/>
      <c r="B399" s="1"/>
      <c r="C399" s="1"/>
      <c r="D399" s="16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" customHeight="1" x14ac:dyDescent="0.25">
      <c r="A400" s="1"/>
      <c r="B400" s="1"/>
      <c r="C400" s="1"/>
      <c r="D400" s="16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" customHeight="1" x14ac:dyDescent="0.25">
      <c r="A401" s="1"/>
      <c r="B401" s="1"/>
      <c r="C401" s="1"/>
      <c r="D401" s="16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" customHeight="1" x14ac:dyDescent="0.25">
      <c r="A402" s="1"/>
      <c r="B402" s="1"/>
      <c r="C402" s="1"/>
      <c r="D402" s="16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" customHeight="1" x14ac:dyDescent="0.25">
      <c r="A403" s="1"/>
      <c r="B403" s="1"/>
      <c r="C403" s="1"/>
      <c r="D403" s="16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" customHeight="1" x14ac:dyDescent="0.25">
      <c r="A404" s="1"/>
      <c r="B404" s="1"/>
      <c r="C404" s="1"/>
      <c r="D404" s="16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" customHeight="1" x14ac:dyDescent="0.25">
      <c r="A405" s="1"/>
      <c r="B405" s="1"/>
      <c r="C405" s="1"/>
      <c r="D405" s="16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" customHeight="1" x14ac:dyDescent="0.25">
      <c r="A406" s="1"/>
      <c r="B406" s="1"/>
      <c r="C406" s="1"/>
      <c r="D406" s="16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" customHeight="1" x14ac:dyDescent="0.25">
      <c r="A407" s="1"/>
      <c r="B407" s="1"/>
      <c r="C407" s="1"/>
      <c r="D407" s="16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" customHeight="1" x14ac:dyDescent="0.25">
      <c r="A408" s="1"/>
      <c r="B408" s="1"/>
      <c r="C408" s="1"/>
      <c r="D408" s="16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" customHeight="1" x14ac:dyDescent="0.25">
      <c r="A409" s="1"/>
      <c r="B409" s="1"/>
      <c r="C409" s="1"/>
      <c r="D409" s="16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" customHeight="1" x14ac:dyDescent="0.25">
      <c r="A410" s="1"/>
      <c r="B410" s="1"/>
      <c r="C410" s="1"/>
      <c r="D410" s="16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" customHeight="1" x14ac:dyDescent="0.25">
      <c r="A411" s="1"/>
      <c r="B411" s="1"/>
      <c r="C411" s="1"/>
      <c r="D411" s="16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" customHeight="1" x14ac:dyDescent="0.25">
      <c r="A412" s="1"/>
      <c r="B412" s="1"/>
      <c r="C412" s="1"/>
      <c r="D412" s="16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" customHeight="1" x14ac:dyDescent="0.25">
      <c r="A413" s="1"/>
      <c r="B413" s="1"/>
      <c r="C413" s="1"/>
      <c r="D413" s="16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" customHeight="1" x14ac:dyDescent="0.25">
      <c r="A414" s="1"/>
      <c r="B414" s="1"/>
      <c r="C414" s="1"/>
      <c r="D414" s="16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" customHeight="1" x14ac:dyDescent="0.25">
      <c r="A415" s="1"/>
      <c r="B415" s="1"/>
      <c r="C415" s="1"/>
      <c r="D415" s="16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" customHeight="1" x14ac:dyDescent="0.25">
      <c r="A416" s="1"/>
      <c r="B416" s="1"/>
      <c r="C416" s="1"/>
      <c r="D416" s="16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" customHeight="1" x14ac:dyDescent="0.25">
      <c r="A417" s="1"/>
      <c r="B417" s="1"/>
      <c r="C417" s="1"/>
      <c r="D417" s="16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" customHeight="1" x14ac:dyDescent="0.25">
      <c r="A418" s="1"/>
      <c r="B418" s="1"/>
      <c r="C418" s="1"/>
      <c r="D418" s="16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" customHeight="1" x14ac:dyDescent="0.25">
      <c r="A419" s="1"/>
      <c r="B419" s="1"/>
      <c r="C419" s="1"/>
      <c r="D419" s="16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" customHeight="1" x14ac:dyDescent="0.25">
      <c r="A420" s="1"/>
      <c r="B420" s="1"/>
      <c r="C420" s="1"/>
      <c r="D420" s="16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" customHeight="1" x14ac:dyDescent="0.25">
      <c r="A421" s="1"/>
      <c r="B421" s="1"/>
      <c r="C421" s="1"/>
      <c r="D421" s="16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" customHeight="1" x14ac:dyDescent="0.25">
      <c r="A422" s="1"/>
      <c r="B422" s="1"/>
      <c r="C422" s="1"/>
      <c r="D422" s="16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" customHeight="1" x14ac:dyDescent="0.25">
      <c r="A423" s="1"/>
      <c r="B423" s="1"/>
      <c r="C423" s="1"/>
      <c r="D423" s="16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" customHeight="1" x14ac:dyDescent="0.25">
      <c r="A424" s="1"/>
      <c r="B424" s="1"/>
      <c r="C424" s="1"/>
      <c r="D424" s="16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" customHeight="1" x14ac:dyDescent="0.25">
      <c r="A425" s="1"/>
      <c r="B425" s="1"/>
      <c r="C425" s="1"/>
      <c r="D425" s="16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" customHeight="1" x14ac:dyDescent="0.25">
      <c r="A426" s="1"/>
      <c r="B426" s="1"/>
      <c r="C426" s="1"/>
      <c r="D426" s="16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" customHeight="1" x14ac:dyDescent="0.25">
      <c r="A427" s="1"/>
      <c r="B427" s="1"/>
      <c r="C427" s="1"/>
      <c r="D427" s="16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" customHeight="1" x14ac:dyDescent="0.25">
      <c r="A428" s="1"/>
      <c r="B428" s="1"/>
      <c r="C428" s="1"/>
      <c r="D428" s="16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" customHeight="1" x14ac:dyDescent="0.25">
      <c r="A429" s="1"/>
      <c r="B429" s="1"/>
      <c r="C429" s="1"/>
      <c r="D429" s="16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" customHeight="1" x14ac:dyDescent="0.25">
      <c r="A430" s="1"/>
      <c r="B430" s="1"/>
      <c r="C430" s="1"/>
      <c r="D430" s="16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" customHeight="1" x14ac:dyDescent="0.25">
      <c r="A431" s="1"/>
      <c r="B431" s="1"/>
      <c r="C431" s="1"/>
      <c r="D431" s="16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" customHeight="1" x14ac:dyDescent="0.25">
      <c r="A432" s="1"/>
      <c r="B432" s="1"/>
      <c r="C432" s="1"/>
      <c r="D432" s="16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" customHeight="1" x14ac:dyDescent="0.25">
      <c r="A433" s="1"/>
      <c r="B433" s="1"/>
      <c r="C433" s="1"/>
      <c r="D433" s="16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" customHeight="1" x14ac:dyDescent="0.25">
      <c r="A434" s="1"/>
      <c r="B434" s="1"/>
      <c r="C434" s="1"/>
      <c r="D434" s="16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" customHeight="1" x14ac:dyDescent="0.25">
      <c r="A435" s="1"/>
      <c r="B435" s="1"/>
      <c r="C435" s="1"/>
      <c r="D435" s="16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" customHeight="1" x14ac:dyDescent="0.25">
      <c r="A436" s="1"/>
      <c r="B436" s="1"/>
      <c r="C436" s="1"/>
      <c r="D436" s="16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" customHeight="1" x14ac:dyDescent="0.25">
      <c r="A437" s="1"/>
      <c r="B437" s="1"/>
      <c r="C437" s="1"/>
      <c r="D437" s="16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" customHeight="1" x14ac:dyDescent="0.25">
      <c r="A438" s="1"/>
      <c r="B438" s="1"/>
      <c r="C438" s="1"/>
      <c r="D438" s="16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" customHeight="1" x14ac:dyDescent="0.25">
      <c r="A439" s="1"/>
      <c r="B439" s="1"/>
      <c r="C439" s="1"/>
      <c r="D439" s="16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" customHeight="1" x14ac:dyDescent="0.25">
      <c r="A440" s="1"/>
      <c r="B440" s="1"/>
      <c r="C440" s="1"/>
      <c r="D440" s="16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" customHeight="1" x14ac:dyDescent="0.25">
      <c r="A441" s="1"/>
      <c r="B441" s="1"/>
      <c r="C441" s="1"/>
      <c r="D441" s="16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" customHeight="1" x14ac:dyDescent="0.25">
      <c r="A442" s="1"/>
      <c r="B442" s="1"/>
      <c r="C442" s="1"/>
      <c r="D442" s="16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" customHeight="1" x14ac:dyDescent="0.25">
      <c r="A443" s="1"/>
      <c r="B443" s="1"/>
      <c r="C443" s="1"/>
      <c r="D443" s="16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" customHeight="1" x14ac:dyDescent="0.25">
      <c r="A444" s="1"/>
      <c r="B444" s="1"/>
      <c r="C444" s="1"/>
      <c r="D444" s="16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" customHeight="1" x14ac:dyDescent="0.25">
      <c r="A445" s="1"/>
      <c r="B445" s="1"/>
      <c r="C445" s="1"/>
      <c r="D445" s="16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" customHeight="1" x14ac:dyDescent="0.25">
      <c r="A446" s="1"/>
      <c r="B446" s="1"/>
      <c r="C446" s="1"/>
      <c r="D446" s="16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" customHeight="1" x14ac:dyDescent="0.25">
      <c r="A447" s="1"/>
      <c r="B447" s="1"/>
      <c r="C447" s="1"/>
      <c r="D447" s="16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" customHeight="1" x14ac:dyDescent="0.25">
      <c r="A448" s="1"/>
      <c r="B448" s="1"/>
      <c r="C448" s="1"/>
      <c r="D448" s="16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" customHeight="1" x14ac:dyDescent="0.25">
      <c r="A449" s="1"/>
      <c r="B449" s="1"/>
      <c r="C449" s="1"/>
      <c r="D449" s="16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" customHeight="1" x14ac:dyDescent="0.25">
      <c r="A450" s="1"/>
      <c r="B450" s="1"/>
      <c r="C450" s="1"/>
      <c r="D450" s="16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" customHeight="1" x14ac:dyDescent="0.25">
      <c r="A451" s="1"/>
      <c r="B451" s="1"/>
      <c r="C451" s="1"/>
      <c r="D451" s="16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" customHeight="1" x14ac:dyDescent="0.25">
      <c r="A452" s="1"/>
      <c r="B452" s="1"/>
      <c r="C452" s="1"/>
      <c r="D452" s="16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" customHeight="1" x14ac:dyDescent="0.25">
      <c r="A453" s="1"/>
      <c r="B453" s="1"/>
      <c r="C453" s="1"/>
      <c r="D453" s="16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" customHeight="1" x14ac:dyDescent="0.25">
      <c r="A454" s="1"/>
      <c r="B454" s="1"/>
      <c r="C454" s="1"/>
      <c r="D454" s="16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" customHeight="1" x14ac:dyDescent="0.25">
      <c r="A455" s="1"/>
      <c r="B455" s="1"/>
      <c r="C455" s="1"/>
      <c r="D455" s="16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" customHeight="1" x14ac:dyDescent="0.25">
      <c r="A456" s="1"/>
      <c r="B456" s="1"/>
      <c r="C456" s="1"/>
      <c r="D456" s="16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" customHeight="1" x14ac:dyDescent="0.25">
      <c r="A457" s="1"/>
      <c r="B457" s="1"/>
      <c r="C457" s="1"/>
      <c r="D457" s="16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" customHeight="1" x14ac:dyDescent="0.25">
      <c r="A458" s="1"/>
      <c r="B458" s="1"/>
      <c r="C458" s="1"/>
      <c r="D458" s="16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" customHeight="1" x14ac:dyDescent="0.25">
      <c r="A459" s="1"/>
      <c r="B459" s="1"/>
      <c r="C459" s="1"/>
      <c r="D459" s="16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" customHeight="1" x14ac:dyDescent="0.25">
      <c r="A460" s="1"/>
      <c r="B460" s="1"/>
      <c r="C460" s="1"/>
      <c r="D460" s="16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" customHeight="1" x14ac:dyDescent="0.25">
      <c r="A461" s="1"/>
      <c r="B461" s="1"/>
      <c r="C461" s="1"/>
      <c r="D461" s="16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" customHeight="1" x14ac:dyDescent="0.25">
      <c r="A462" s="1"/>
      <c r="B462" s="1"/>
      <c r="C462" s="1"/>
      <c r="D462" s="16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" customHeight="1" x14ac:dyDescent="0.25">
      <c r="A463" s="1"/>
      <c r="B463" s="1"/>
      <c r="C463" s="1"/>
      <c r="D463" s="16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" customHeight="1" x14ac:dyDescent="0.25">
      <c r="A464" s="1"/>
      <c r="B464" s="1"/>
      <c r="C464" s="1"/>
      <c r="D464" s="16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" customHeight="1" x14ac:dyDescent="0.25">
      <c r="A465" s="1"/>
      <c r="B465" s="1"/>
      <c r="C465" s="1"/>
      <c r="D465" s="16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" customHeight="1" x14ac:dyDescent="0.25">
      <c r="A466" s="1"/>
      <c r="B466" s="1"/>
      <c r="C466" s="1"/>
      <c r="D466" s="16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" customHeight="1" x14ac:dyDescent="0.25">
      <c r="A467" s="1"/>
      <c r="B467" s="1"/>
      <c r="C467" s="1"/>
      <c r="D467" s="16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" customHeight="1" x14ac:dyDescent="0.25">
      <c r="A468" s="1"/>
      <c r="B468" s="1"/>
      <c r="C468" s="1"/>
      <c r="D468" s="16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" customHeight="1" x14ac:dyDescent="0.25">
      <c r="A469" s="1"/>
      <c r="B469" s="1"/>
      <c r="C469" s="1"/>
      <c r="D469" s="16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" customHeight="1" x14ac:dyDescent="0.25">
      <c r="A470" s="1"/>
      <c r="B470" s="1"/>
      <c r="C470" s="1"/>
      <c r="D470" s="16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" customHeight="1" x14ac:dyDescent="0.25">
      <c r="A471" s="1"/>
      <c r="B471" s="1"/>
      <c r="C471" s="1"/>
      <c r="D471" s="16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" customHeight="1" x14ac:dyDescent="0.25">
      <c r="A472" s="1"/>
      <c r="B472" s="1"/>
      <c r="C472" s="1"/>
      <c r="D472" s="16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" customHeight="1" x14ac:dyDescent="0.25">
      <c r="A473" s="1"/>
      <c r="B473" s="1"/>
      <c r="C473" s="1"/>
      <c r="D473" s="16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" customHeight="1" x14ac:dyDescent="0.25">
      <c r="A474" s="1"/>
      <c r="B474" s="1"/>
      <c r="C474" s="1"/>
      <c r="D474" s="16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" customHeight="1" x14ac:dyDescent="0.25">
      <c r="A475" s="1"/>
      <c r="B475" s="1"/>
      <c r="C475" s="1"/>
      <c r="D475" s="16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" customHeight="1" x14ac:dyDescent="0.25">
      <c r="A476" s="1"/>
      <c r="B476" s="1"/>
      <c r="C476" s="1"/>
      <c r="D476" s="16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" customHeight="1" x14ac:dyDescent="0.25">
      <c r="A477" s="1"/>
      <c r="B477" s="1"/>
      <c r="C477" s="1"/>
      <c r="D477" s="16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" customHeight="1" x14ac:dyDescent="0.25">
      <c r="A478" s="1"/>
      <c r="B478" s="1"/>
      <c r="C478" s="1"/>
      <c r="D478" s="16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" customHeight="1" x14ac:dyDescent="0.25">
      <c r="A479" s="1"/>
      <c r="B479" s="1"/>
      <c r="C479" s="1"/>
      <c r="D479" s="16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" customHeight="1" x14ac:dyDescent="0.25">
      <c r="A480" s="1"/>
      <c r="B480" s="1"/>
      <c r="C480" s="1"/>
      <c r="D480" s="16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" customHeight="1" x14ac:dyDescent="0.25">
      <c r="A481" s="1"/>
      <c r="B481" s="1"/>
      <c r="C481" s="1"/>
      <c r="D481" s="16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" customHeight="1" x14ac:dyDescent="0.25">
      <c r="A482" s="1"/>
      <c r="B482" s="1"/>
      <c r="C482" s="1"/>
      <c r="D482" s="16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" customHeight="1" x14ac:dyDescent="0.25">
      <c r="A483" s="1"/>
      <c r="B483" s="1"/>
      <c r="C483" s="1"/>
      <c r="D483" s="16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" customHeight="1" x14ac:dyDescent="0.25">
      <c r="A484" s="1"/>
      <c r="B484" s="1"/>
      <c r="C484" s="1"/>
      <c r="D484" s="16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" customHeight="1" x14ac:dyDescent="0.25">
      <c r="A485" s="1"/>
      <c r="B485" s="1"/>
      <c r="C485" s="1"/>
      <c r="D485" s="16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" customHeight="1" x14ac:dyDescent="0.25">
      <c r="A486" s="1"/>
      <c r="B486" s="1"/>
      <c r="C486" s="1"/>
      <c r="D486" s="16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" customHeight="1" x14ac:dyDescent="0.25">
      <c r="A487" s="1"/>
      <c r="B487" s="1"/>
      <c r="C487" s="1"/>
      <c r="D487" s="16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" customHeight="1" x14ac:dyDescent="0.25">
      <c r="A488" s="1"/>
      <c r="B488" s="1"/>
      <c r="C488" s="1"/>
      <c r="D488" s="16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" customHeight="1" x14ac:dyDescent="0.25">
      <c r="A489" s="1"/>
      <c r="B489" s="1"/>
      <c r="C489" s="1"/>
      <c r="D489" s="16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" customHeight="1" x14ac:dyDescent="0.25">
      <c r="A490" s="1"/>
      <c r="B490" s="1"/>
      <c r="C490" s="1"/>
      <c r="D490" s="16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" customHeight="1" x14ac:dyDescent="0.25">
      <c r="A491" s="1"/>
      <c r="B491" s="1"/>
      <c r="C491" s="1"/>
      <c r="D491" s="16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" customHeight="1" x14ac:dyDescent="0.25">
      <c r="A492" s="1"/>
      <c r="B492" s="1"/>
      <c r="C492" s="1"/>
      <c r="D492" s="16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" customHeight="1" x14ac:dyDescent="0.25">
      <c r="A493" s="1"/>
      <c r="B493" s="1"/>
      <c r="C493" s="1"/>
      <c r="D493" s="16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" customHeight="1" x14ac:dyDescent="0.25">
      <c r="A494" s="1"/>
      <c r="B494" s="1"/>
      <c r="C494" s="1"/>
      <c r="D494" s="16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" customHeight="1" x14ac:dyDescent="0.25">
      <c r="A495" s="1"/>
      <c r="B495" s="1"/>
      <c r="C495" s="1"/>
      <c r="D495" s="16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" customHeight="1" x14ac:dyDescent="0.25">
      <c r="A496" s="1"/>
      <c r="B496" s="1"/>
      <c r="C496" s="1"/>
      <c r="D496" s="16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" customHeight="1" x14ac:dyDescent="0.25">
      <c r="A497" s="1"/>
      <c r="B497" s="1"/>
      <c r="C497" s="1"/>
      <c r="D497" s="16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" customHeight="1" x14ac:dyDescent="0.25">
      <c r="A498" s="1"/>
      <c r="B498" s="1"/>
      <c r="C498" s="1"/>
      <c r="D498" s="16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" customHeight="1" x14ac:dyDescent="0.25">
      <c r="A499" s="1"/>
      <c r="B499" s="1"/>
      <c r="C499" s="1"/>
      <c r="D499" s="16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" customHeight="1" x14ac:dyDescent="0.25">
      <c r="A500" s="1"/>
      <c r="B500" s="1"/>
      <c r="C500" s="1"/>
      <c r="D500" s="16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" customHeight="1" x14ac:dyDescent="0.25">
      <c r="A501" s="1"/>
      <c r="B501" s="1"/>
      <c r="C501" s="1"/>
      <c r="D501" s="16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" customHeight="1" x14ac:dyDescent="0.25">
      <c r="A502" s="1"/>
      <c r="B502" s="1"/>
      <c r="C502" s="1"/>
      <c r="D502" s="16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" customHeight="1" x14ac:dyDescent="0.25">
      <c r="A503" s="1"/>
      <c r="B503" s="1"/>
      <c r="C503" s="1"/>
      <c r="D503" s="16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" customHeight="1" x14ac:dyDescent="0.25">
      <c r="A504" s="1"/>
      <c r="B504" s="1"/>
      <c r="C504" s="1"/>
      <c r="D504" s="16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" customHeight="1" x14ac:dyDescent="0.25">
      <c r="A505" s="1"/>
      <c r="B505" s="1"/>
      <c r="C505" s="1"/>
      <c r="D505" s="16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" customHeight="1" x14ac:dyDescent="0.25">
      <c r="A506" s="1"/>
      <c r="B506" s="1"/>
      <c r="C506" s="1"/>
      <c r="D506" s="16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" customHeight="1" x14ac:dyDescent="0.25">
      <c r="A507" s="1"/>
      <c r="B507" s="1"/>
      <c r="C507" s="1"/>
      <c r="D507" s="16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" customHeight="1" x14ac:dyDescent="0.25">
      <c r="A508" s="1"/>
      <c r="B508" s="1"/>
      <c r="C508" s="1"/>
      <c r="D508" s="16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" customHeight="1" x14ac:dyDescent="0.25">
      <c r="A509" s="1"/>
      <c r="B509" s="1"/>
      <c r="C509" s="1"/>
      <c r="D509" s="16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" customHeight="1" x14ac:dyDescent="0.25">
      <c r="A510" s="1"/>
      <c r="B510" s="1"/>
      <c r="C510" s="1"/>
      <c r="D510" s="16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" customHeight="1" x14ac:dyDescent="0.25">
      <c r="A511" s="1"/>
      <c r="B511" s="1"/>
      <c r="C511" s="1"/>
      <c r="D511" s="16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" customHeight="1" x14ac:dyDescent="0.25">
      <c r="A512" s="1"/>
      <c r="B512" s="1"/>
      <c r="C512" s="1"/>
      <c r="D512" s="16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" customHeight="1" x14ac:dyDescent="0.25">
      <c r="A513" s="1"/>
      <c r="B513" s="1"/>
      <c r="C513" s="1"/>
      <c r="D513" s="16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" customHeight="1" x14ac:dyDescent="0.25">
      <c r="A514" s="1"/>
      <c r="B514" s="1"/>
      <c r="C514" s="1"/>
      <c r="D514" s="16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" customHeight="1" x14ac:dyDescent="0.25">
      <c r="A515" s="1"/>
      <c r="B515" s="1"/>
      <c r="C515" s="1"/>
      <c r="D515" s="16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" customHeight="1" x14ac:dyDescent="0.25">
      <c r="A516" s="1"/>
      <c r="B516" s="1"/>
      <c r="C516" s="1"/>
      <c r="D516" s="16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" customHeight="1" x14ac:dyDescent="0.25">
      <c r="A517" s="1"/>
      <c r="B517" s="1"/>
      <c r="C517" s="1"/>
      <c r="D517" s="16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" customHeight="1" x14ac:dyDescent="0.25">
      <c r="A518" s="1"/>
      <c r="B518" s="1"/>
      <c r="C518" s="1"/>
      <c r="D518" s="16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" customHeight="1" x14ac:dyDescent="0.25">
      <c r="A519" s="1"/>
      <c r="B519" s="1"/>
      <c r="C519" s="1"/>
      <c r="D519" s="16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" customHeight="1" x14ac:dyDescent="0.25">
      <c r="A520" s="1"/>
      <c r="B520" s="1"/>
      <c r="C520" s="1"/>
      <c r="D520" s="16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" customHeight="1" x14ac:dyDescent="0.25">
      <c r="A521" s="1"/>
      <c r="B521" s="1"/>
      <c r="C521" s="1"/>
      <c r="D521" s="16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" customHeight="1" x14ac:dyDescent="0.25">
      <c r="A522" s="1"/>
      <c r="B522" s="1"/>
      <c r="C522" s="1"/>
      <c r="D522" s="16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" customHeight="1" x14ac:dyDescent="0.25">
      <c r="A523" s="1"/>
      <c r="B523" s="1"/>
      <c r="C523" s="1"/>
      <c r="D523" s="16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" customHeight="1" x14ac:dyDescent="0.25">
      <c r="A524" s="1"/>
      <c r="B524" s="1"/>
      <c r="C524" s="1"/>
      <c r="D524" s="16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" customHeight="1" x14ac:dyDescent="0.25">
      <c r="A525" s="1"/>
      <c r="B525" s="1"/>
      <c r="C525" s="1"/>
      <c r="D525" s="16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" customHeight="1" x14ac:dyDescent="0.25">
      <c r="A526" s="1"/>
      <c r="B526" s="1"/>
      <c r="C526" s="1"/>
      <c r="D526" s="16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" customHeight="1" x14ac:dyDescent="0.25">
      <c r="A527" s="1"/>
      <c r="B527" s="1"/>
      <c r="C527" s="1"/>
      <c r="D527" s="16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" customHeight="1" x14ac:dyDescent="0.25">
      <c r="A528" s="1"/>
      <c r="B528" s="1"/>
      <c r="C528" s="1"/>
      <c r="D528" s="16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" customHeight="1" x14ac:dyDescent="0.25">
      <c r="A529" s="1"/>
      <c r="B529" s="1"/>
      <c r="C529" s="1"/>
      <c r="D529" s="16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" customHeight="1" x14ac:dyDescent="0.25">
      <c r="A530" s="1"/>
      <c r="B530" s="1"/>
      <c r="C530" s="1"/>
      <c r="D530" s="16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" customHeight="1" x14ac:dyDescent="0.25">
      <c r="A531" s="1"/>
      <c r="B531" s="1"/>
      <c r="C531" s="1"/>
      <c r="D531" s="16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" customHeight="1" x14ac:dyDescent="0.25">
      <c r="A532" s="1"/>
      <c r="B532" s="1"/>
      <c r="C532" s="1"/>
      <c r="D532" s="16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" customHeight="1" x14ac:dyDescent="0.25">
      <c r="A533" s="1"/>
      <c r="B533" s="1"/>
      <c r="C533" s="1"/>
      <c r="D533" s="16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" customHeight="1" x14ac:dyDescent="0.25">
      <c r="A534" s="1"/>
      <c r="B534" s="1"/>
      <c r="C534" s="1"/>
      <c r="D534" s="16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" customHeight="1" x14ac:dyDescent="0.25">
      <c r="A535" s="1"/>
      <c r="B535" s="1"/>
      <c r="C535" s="1"/>
      <c r="D535" s="16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" customHeight="1" x14ac:dyDescent="0.25">
      <c r="A536" s="1"/>
      <c r="B536" s="1"/>
      <c r="C536" s="1"/>
      <c r="D536" s="16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" customHeight="1" x14ac:dyDescent="0.25">
      <c r="A537" s="1"/>
      <c r="B537" s="1"/>
      <c r="C537" s="1"/>
      <c r="D537" s="16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" customHeight="1" x14ac:dyDescent="0.25">
      <c r="A538" s="1"/>
      <c r="B538" s="1"/>
      <c r="C538" s="1"/>
      <c r="D538" s="16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" customHeight="1" x14ac:dyDescent="0.25">
      <c r="A539" s="1"/>
      <c r="B539" s="1"/>
      <c r="C539" s="1"/>
      <c r="D539" s="16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" customHeight="1" x14ac:dyDescent="0.25">
      <c r="A540" s="1"/>
      <c r="B540" s="1"/>
      <c r="C540" s="1"/>
      <c r="D540" s="16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" customHeight="1" x14ac:dyDescent="0.25">
      <c r="A541" s="1"/>
      <c r="B541" s="1"/>
      <c r="C541" s="1"/>
      <c r="D541" s="16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" customHeight="1" x14ac:dyDescent="0.25">
      <c r="A542" s="1"/>
      <c r="B542" s="1"/>
      <c r="C542" s="1"/>
      <c r="D542" s="16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" customHeight="1" x14ac:dyDescent="0.25">
      <c r="A543" s="1"/>
      <c r="B543" s="1"/>
      <c r="C543" s="1"/>
      <c r="D543" s="16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" customHeight="1" x14ac:dyDescent="0.25">
      <c r="A544" s="1"/>
      <c r="B544" s="1"/>
      <c r="C544" s="1"/>
      <c r="D544" s="16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" customHeight="1" x14ac:dyDescent="0.25">
      <c r="A545" s="1"/>
      <c r="B545" s="1"/>
      <c r="C545" s="1"/>
      <c r="D545" s="16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" customHeight="1" x14ac:dyDescent="0.25">
      <c r="A546" s="1"/>
      <c r="B546" s="1"/>
      <c r="C546" s="1"/>
      <c r="D546" s="16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" customHeight="1" x14ac:dyDescent="0.25">
      <c r="A547" s="1"/>
      <c r="B547" s="1"/>
      <c r="C547" s="1"/>
      <c r="D547" s="16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" customHeight="1" x14ac:dyDescent="0.25">
      <c r="A548" s="1"/>
      <c r="B548" s="1"/>
      <c r="C548" s="1"/>
      <c r="D548" s="16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" customHeight="1" x14ac:dyDescent="0.25">
      <c r="A549" s="1"/>
      <c r="B549" s="1"/>
      <c r="C549" s="1"/>
      <c r="D549" s="16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" customHeight="1" x14ac:dyDescent="0.25">
      <c r="A550" s="1"/>
      <c r="B550" s="1"/>
      <c r="C550" s="1"/>
      <c r="D550" s="16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" customHeight="1" x14ac:dyDescent="0.25">
      <c r="A551" s="1"/>
      <c r="B551" s="1"/>
      <c r="C551" s="1"/>
      <c r="D551" s="16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" customHeight="1" x14ac:dyDescent="0.25">
      <c r="A552" s="1"/>
      <c r="B552" s="1"/>
      <c r="C552" s="1"/>
      <c r="D552" s="16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" customHeight="1" x14ac:dyDescent="0.25">
      <c r="A553" s="1"/>
      <c r="B553" s="1"/>
      <c r="C553" s="1"/>
      <c r="D553" s="16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" customHeight="1" x14ac:dyDescent="0.25">
      <c r="A554" s="1"/>
      <c r="B554" s="1"/>
      <c r="C554" s="1"/>
      <c r="D554" s="16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" customHeight="1" x14ac:dyDescent="0.25">
      <c r="A555" s="1"/>
      <c r="B555" s="1"/>
      <c r="C555" s="1"/>
      <c r="D555" s="16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" customHeight="1" x14ac:dyDescent="0.25">
      <c r="A556" s="1"/>
      <c r="B556" s="1"/>
      <c r="C556" s="1"/>
      <c r="D556" s="16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" customHeight="1" x14ac:dyDescent="0.25">
      <c r="A557" s="1"/>
      <c r="B557" s="1"/>
      <c r="C557" s="1"/>
      <c r="D557" s="16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" customHeight="1" x14ac:dyDescent="0.25">
      <c r="A558" s="1"/>
      <c r="B558" s="1"/>
      <c r="C558" s="1"/>
      <c r="D558" s="16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" customHeight="1" x14ac:dyDescent="0.25">
      <c r="A559" s="1"/>
      <c r="B559" s="1"/>
      <c r="C559" s="1"/>
      <c r="D559" s="16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" customHeight="1" x14ac:dyDescent="0.25">
      <c r="A560" s="1"/>
      <c r="B560" s="1"/>
      <c r="C560" s="1"/>
      <c r="D560" s="16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" customHeight="1" x14ac:dyDescent="0.25">
      <c r="A561" s="1"/>
      <c r="B561" s="1"/>
      <c r="C561" s="1"/>
      <c r="D561" s="16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" customHeight="1" x14ac:dyDescent="0.25">
      <c r="A562" s="1"/>
      <c r="B562" s="1"/>
      <c r="C562" s="1"/>
      <c r="D562" s="16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" customHeight="1" x14ac:dyDescent="0.25">
      <c r="A563" s="1"/>
      <c r="B563" s="1"/>
      <c r="C563" s="1"/>
      <c r="D563" s="16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" customHeight="1" x14ac:dyDescent="0.25">
      <c r="A564" s="1"/>
      <c r="B564" s="1"/>
      <c r="C564" s="1"/>
      <c r="D564" s="16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" customHeight="1" x14ac:dyDescent="0.25">
      <c r="A565" s="1"/>
      <c r="B565" s="1"/>
      <c r="C565" s="1"/>
      <c r="D565" s="16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" customHeight="1" x14ac:dyDescent="0.25">
      <c r="A566" s="1"/>
      <c r="B566" s="1"/>
      <c r="C566" s="1"/>
      <c r="D566" s="16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" customHeight="1" x14ac:dyDescent="0.25">
      <c r="A567" s="1"/>
      <c r="B567" s="1"/>
      <c r="C567" s="1"/>
      <c r="D567" s="16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" customHeight="1" x14ac:dyDescent="0.25">
      <c r="A568" s="1"/>
      <c r="B568" s="1"/>
      <c r="C568" s="1"/>
      <c r="D568" s="16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" customHeight="1" x14ac:dyDescent="0.25">
      <c r="A569" s="1"/>
      <c r="B569" s="1"/>
      <c r="C569" s="1"/>
      <c r="D569" s="16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" customHeight="1" x14ac:dyDescent="0.25">
      <c r="A570" s="1"/>
      <c r="B570" s="1"/>
      <c r="C570" s="1"/>
      <c r="D570" s="16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" customHeight="1" x14ac:dyDescent="0.25">
      <c r="A571" s="1"/>
      <c r="B571" s="1"/>
      <c r="C571" s="1"/>
      <c r="D571" s="16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" customHeight="1" x14ac:dyDescent="0.25">
      <c r="A572" s="1"/>
      <c r="B572" s="1"/>
      <c r="C572" s="1"/>
      <c r="D572" s="16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" customHeight="1" x14ac:dyDescent="0.25">
      <c r="A573" s="1"/>
      <c r="B573" s="1"/>
      <c r="C573" s="1"/>
      <c r="D573" s="16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" customHeight="1" x14ac:dyDescent="0.25">
      <c r="A574" s="1"/>
      <c r="B574" s="1"/>
      <c r="C574" s="1"/>
      <c r="D574" s="16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" customHeight="1" x14ac:dyDescent="0.25">
      <c r="A575" s="1"/>
      <c r="B575" s="1"/>
      <c r="C575" s="1"/>
      <c r="D575" s="16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" customHeight="1" x14ac:dyDescent="0.25">
      <c r="A576" s="1"/>
      <c r="B576" s="1"/>
      <c r="C576" s="1"/>
      <c r="D576" s="16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" customHeight="1" x14ac:dyDescent="0.25">
      <c r="A577" s="1"/>
      <c r="B577" s="1"/>
      <c r="C577" s="1"/>
      <c r="D577" s="16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" customHeight="1" x14ac:dyDescent="0.25">
      <c r="A578" s="1"/>
      <c r="B578" s="1"/>
      <c r="C578" s="1"/>
      <c r="D578" s="16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" customHeight="1" x14ac:dyDescent="0.25">
      <c r="A579" s="1"/>
      <c r="B579" s="1"/>
      <c r="C579" s="1"/>
      <c r="D579" s="16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" customHeight="1" x14ac:dyDescent="0.25">
      <c r="A580" s="1"/>
      <c r="B580" s="1"/>
      <c r="C580" s="1"/>
      <c r="D580" s="16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" customHeight="1" x14ac:dyDescent="0.25">
      <c r="A581" s="1"/>
      <c r="B581" s="1"/>
      <c r="C581" s="1"/>
      <c r="D581" s="16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" customHeight="1" x14ac:dyDescent="0.25">
      <c r="A582" s="1"/>
      <c r="B582" s="1"/>
      <c r="C582" s="1"/>
      <c r="D582" s="16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" customHeight="1" x14ac:dyDescent="0.25">
      <c r="A583" s="1"/>
      <c r="B583" s="1"/>
      <c r="C583" s="1"/>
      <c r="D583" s="16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" customHeight="1" x14ac:dyDescent="0.25">
      <c r="A584" s="1"/>
      <c r="B584" s="1"/>
      <c r="C584" s="1"/>
      <c r="D584" s="16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" customHeight="1" x14ac:dyDescent="0.25">
      <c r="A585" s="1"/>
      <c r="B585" s="1"/>
      <c r="C585" s="1"/>
      <c r="D585" s="16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" customHeight="1" x14ac:dyDescent="0.25">
      <c r="A586" s="1"/>
      <c r="B586" s="1"/>
      <c r="C586" s="1"/>
      <c r="D586" s="16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" customHeight="1" x14ac:dyDescent="0.25">
      <c r="A587" s="1"/>
      <c r="B587" s="1"/>
      <c r="C587" s="1"/>
      <c r="D587" s="16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" customHeight="1" x14ac:dyDescent="0.25">
      <c r="A588" s="1"/>
      <c r="B588" s="1"/>
      <c r="C588" s="1"/>
      <c r="D588" s="16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" customHeight="1" x14ac:dyDescent="0.25">
      <c r="A589" s="1"/>
      <c r="B589" s="1"/>
      <c r="C589" s="1"/>
      <c r="D589" s="16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" customHeight="1" x14ac:dyDescent="0.25">
      <c r="A590" s="1"/>
      <c r="B590" s="1"/>
      <c r="C590" s="1"/>
      <c r="D590" s="16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" customHeight="1" x14ac:dyDescent="0.25">
      <c r="A591" s="1"/>
      <c r="B591" s="1"/>
      <c r="C591" s="1"/>
      <c r="D591" s="16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" customHeight="1" x14ac:dyDescent="0.25">
      <c r="A592" s="1"/>
      <c r="B592" s="1"/>
      <c r="C592" s="1"/>
      <c r="D592" s="16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" customHeight="1" x14ac:dyDescent="0.25">
      <c r="A593" s="1"/>
      <c r="B593" s="1"/>
      <c r="C593" s="1"/>
      <c r="D593" s="16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" customHeight="1" x14ac:dyDescent="0.25">
      <c r="A594" s="1"/>
      <c r="B594" s="1"/>
      <c r="C594" s="1"/>
      <c r="D594" s="16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" customHeight="1" x14ac:dyDescent="0.25">
      <c r="A595" s="1"/>
      <c r="B595" s="1"/>
      <c r="C595" s="1"/>
      <c r="D595" s="16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" customHeight="1" x14ac:dyDescent="0.25">
      <c r="A596" s="1"/>
      <c r="B596" s="1"/>
      <c r="C596" s="1"/>
      <c r="D596" s="16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" customHeight="1" x14ac:dyDescent="0.25">
      <c r="A597" s="1"/>
      <c r="B597" s="1"/>
      <c r="C597" s="1"/>
      <c r="D597" s="16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" customHeight="1" x14ac:dyDescent="0.25">
      <c r="A598" s="1"/>
      <c r="B598" s="1"/>
      <c r="C598" s="1"/>
      <c r="D598" s="16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" customHeight="1" x14ac:dyDescent="0.25">
      <c r="A599" s="1"/>
      <c r="B599" s="1"/>
      <c r="C599" s="1"/>
      <c r="D599" s="16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" customHeight="1" x14ac:dyDescent="0.25">
      <c r="A600" s="1"/>
      <c r="B600" s="1"/>
      <c r="C600" s="1"/>
      <c r="D600" s="16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" customHeight="1" x14ac:dyDescent="0.25">
      <c r="A601" s="1"/>
      <c r="B601" s="1"/>
      <c r="C601" s="1"/>
      <c r="D601" s="16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" customHeight="1" x14ac:dyDescent="0.25">
      <c r="A602" s="1"/>
      <c r="B602" s="1"/>
      <c r="C602" s="1"/>
      <c r="D602" s="16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" customHeight="1" x14ac:dyDescent="0.25">
      <c r="A603" s="1"/>
      <c r="B603" s="1"/>
      <c r="C603" s="1"/>
      <c r="D603" s="16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" customHeight="1" x14ac:dyDescent="0.25">
      <c r="A604" s="1"/>
      <c r="B604" s="1"/>
      <c r="C604" s="1"/>
      <c r="D604" s="16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" customHeight="1" x14ac:dyDescent="0.25">
      <c r="A605" s="1"/>
      <c r="B605" s="1"/>
      <c r="C605" s="1"/>
      <c r="D605" s="16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" customHeight="1" x14ac:dyDescent="0.25">
      <c r="A606" s="1"/>
      <c r="B606" s="1"/>
      <c r="C606" s="1"/>
      <c r="D606" s="16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" customHeight="1" x14ac:dyDescent="0.25">
      <c r="A607" s="1"/>
      <c r="B607" s="1"/>
      <c r="C607" s="1"/>
      <c r="D607" s="16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" customHeight="1" x14ac:dyDescent="0.25">
      <c r="A608" s="1"/>
      <c r="B608" s="1"/>
      <c r="C608" s="1"/>
      <c r="D608" s="16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" customHeight="1" x14ac:dyDescent="0.25">
      <c r="A609" s="1"/>
      <c r="B609" s="1"/>
      <c r="C609" s="1"/>
      <c r="D609" s="16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" customHeight="1" x14ac:dyDescent="0.25">
      <c r="A610" s="1"/>
      <c r="B610" s="1"/>
      <c r="C610" s="1"/>
      <c r="D610" s="16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" customHeight="1" x14ac:dyDescent="0.25">
      <c r="A611" s="1"/>
      <c r="B611" s="1"/>
      <c r="C611" s="1"/>
      <c r="D611" s="16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" customHeight="1" x14ac:dyDescent="0.25">
      <c r="A612" s="1"/>
      <c r="B612" s="1"/>
      <c r="C612" s="1"/>
      <c r="D612" s="16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" customHeight="1" x14ac:dyDescent="0.25">
      <c r="A613" s="1"/>
      <c r="B613" s="1"/>
      <c r="C613" s="1"/>
      <c r="D613" s="16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" customHeight="1" x14ac:dyDescent="0.25">
      <c r="A614" s="1"/>
      <c r="B614" s="1"/>
      <c r="C614" s="1"/>
      <c r="D614" s="16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" customHeight="1" x14ac:dyDescent="0.25">
      <c r="A615" s="1"/>
      <c r="B615" s="1"/>
      <c r="C615" s="1"/>
      <c r="D615" s="16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" customHeight="1" x14ac:dyDescent="0.25">
      <c r="A616" s="1"/>
      <c r="B616" s="1"/>
      <c r="C616" s="1"/>
      <c r="D616" s="16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" customHeight="1" x14ac:dyDescent="0.25">
      <c r="A617" s="1"/>
      <c r="B617" s="1"/>
      <c r="C617" s="1"/>
      <c r="D617" s="16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" customHeight="1" x14ac:dyDescent="0.25">
      <c r="A618" s="1"/>
      <c r="B618" s="1"/>
      <c r="C618" s="1"/>
      <c r="D618" s="16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" customHeight="1" x14ac:dyDescent="0.25">
      <c r="A619" s="1"/>
      <c r="B619" s="1"/>
      <c r="C619" s="1"/>
      <c r="D619" s="16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" customHeight="1" x14ac:dyDescent="0.25">
      <c r="A620" s="1"/>
      <c r="B620" s="1"/>
      <c r="C620" s="1"/>
      <c r="D620" s="16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" customHeight="1" x14ac:dyDescent="0.25">
      <c r="A621" s="1"/>
      <c r="B621" s="1"/>
      <c r="C621" s="1"/>
      <c r="D621" s="16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" customHeight="1" x14ac:dyDescent="0.25">
      <c r="A622" s="1"/>
      <c r="B622" s="1"/>
      <c r="C622" s="1"/>
      <c r="D622" s="16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" customHeight="1" x14ac:dyDescent="0.25">
      <c r="A623" s="1"/>
      <c r="B623" s="1"/>
      <c r="C623" s="1"/>
      <c r="D623" s="16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" customHeight="1" x14ac:dyDescent="0.25">
      <c r="A624" s="1"/>
      <c r="B624" s="1"/>
      <c r="C624" s="1"/>
      <c r="D624" s="16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" customHeight="1" x14ac:dyDescent="0.25">
      <c r="A625" s="1"/>
      <c r="B625" s="1"/>
      <c r="C625" s="1"/>
      <c r="D625" s="16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" customHeight="1" x14ac:dyDescent="0.25">
      <c r="A626" s="1"/>
      <c r="B626" s="1"/>
      <c r="C626" s="1"/>
      <c r="D626" s="16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" customHeight="1" x14ac:dyDescent="0.25">
      <c r="A627" s="1"/>
      <c r="B627" s="1"/>
      <c r="C627" s="1"/>
      <c r="D627" s="16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" customHeight="1" x14ac:dyDescent="0.25">
      <c r="A628" s="1"/>
      <c r="B628" s="1"/>
      <c r="C628" s="1"/>
      <c r="D628" s="16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" customHeight="1" x14ac:dyDescent="0.25">
      <c r="A629" s="1"/>
      <c r="B629" s="1"/>
      <c r="C629" s="1"/>
      <c r="D629" s="16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" customHeight="1" x14ac:dyDescent="0.25">
      <c r="A630" s="1"/>
      <c r="B630" s="1"/>
      <c r="C630" s="1"/>
      <c r="D630" s="16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" customHeight="1" x14ac:dyDescent="0.25">
      <c r="A631" s="1"/>
      <c r="B631" s="1"/>
      <c r="C631" s="1"/>
      <c r="D631" s="16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" customHeight="1" x14ac:dyDescent="0.25">
      <c r="A632" s="1"/>
      <c r="B632" s="1"/>
      <c r="C632" s="1"/>
      <c r="D632" s="16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" customHeight="1" x14ac:dyDescent="0.25">
      <c r="A633" s="1"/>
      <c r="B633" s="1"/>
      <c r="C633" s="1"/>
      <c r="D633" s="16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" customHeight="1" x14ac:dyDescent="0.25">
      <c r="A634" s="1"/>
      <c r="B634" s="1"/>
      <c r="C634" s="1"/>
      <c r="D634" s="16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" customHeight="1" x14ac:dyDescent="0.25">
      <c r="A635" s="1"/>
      <c r="B635" s="1"/>
      <c r="C635" s="1"/>
      <c r="D635" s="16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" customHeight="1" x14ac:dyDescent="0.25">
      <c r="A636" s="1"/>
      <c r="B636" s="1"/>
      <c r="C636" s="1"/>
      <c r="D636" s="16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" customHeight="1" x14ac:dyDescent="0.25">
      <c r="A637" s="1"/>
      <c r="B637" s="1"/>
      <c r="C637" s="1"/>
      <c r="D637" s="16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" customHeight="1" x14ac:dyDescent="0.25">
      <c r="A638" s="1"/>
      <c r="B638" s="1"/>
      <c r="C638" s="1"/>
      <c r="D638" s="16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" customHeight="1" x14ac:dyDescent="0.25">
      <c r="A639" s="1"/>
      <c r="B639" s="1"/>
      <c r="C639" s="1"/>
      <c r="D639" s="16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" customHeight="1" x14ac:dyDescent="0.25">
      <c r="A640" s="1"/>
      <c r="B640" s="1"/>
      <c r="C640" s="1"/>
      <c r="D640" s="16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" customHeight="1" x14ac:dyDescent="0.25">
      <c r="A641" s="1"/>
      <c r="B641" s="1"/>
      <c r="C641" s="1"/>
      <c r="D641" s="16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" customHeight="1" x14ac:dyDescent="0.25">
      <c r="A642" s="1"/>
      <c r="B642" s="1"/>
      <c r="C642" s="1"/>
      <c r="D642" s="16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" customHeight="1" x14ac:dyDescent="0.25">
      <c r="A643" s="1"/>
      <c r="B643" s="1"/>
      <c r="C643" s="1"/>
      <c r="D643" s="16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" customHeight="1" x14ac:dyDescent="0.25">
      <c r="A644" s="1"/>
      <c r="B644" s="1"/>
      <c r="C644" s="1"/>
      <c r="D644" s="16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" customHeight="1" x14ac:dyDescent="0.25">
      <c r="A645" s="1"/>
      <c r="B645" s="1"/>
      <c r="C645" s="1"/>
      <c r="D645" s="16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" customHeight="1" x14ac:dyDescent="0.25">
      <c r="A646" s="1"/>
      <c r="B646" s="1"/>
      <c r="C646" s="1"/>
      <c r="D646" s="16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" customHeight="1" x14ac:dyDescent="0.25">
      <c r="A647" s="1"/>
      <c r="B647" s="1"/>
      <c r="C647" s="1"/>
      <c r="D647" s="16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" customHeight="1" x14ac:dyDescent="0.25">
      <c r="A648" s="1"/>
      <c r="B648" s="1"/>
      <c r="C648" s="1"/>
      <c r="D648" s="16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" customHeight="1" x14ac:dyDescent="0.25">
      <c r="A649" s="1"/>
      <c r="B649" s="1"/>
      <c r="C649" s="1"/>
      <c r="D649" s="16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" customHeight="1" x14ac:dyDescent="0.25">
      <c r="A650" s="1"/>
      <c r="B650" s="1"/>
      <c r="C650" s="1"/>
      <c r="D650" s="16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" customHeight="1" x14ac:dyDescent="0.25">
      <c r="A651" s="1"/>
      <c r="B651" s="1"/>
      <c r="C651" s="1"/>
      <c r="D651" s="16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" customHeight="1" x14ac:dyDescent="0.25">
      <c r="A652" s="1"/>
      <c r="B652" s="1"/>
      <c r="C652" s="1"/>
      <c r="D652" s="16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" customHeight="1" x14ac:dyDescent="0.25">
      <c r="A653" s="1"/>
      <c r="B653" s="1"/>
      <c r="C653" s="1"/>
      <c r="D653" s="16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" customHeight="1" x14ac:dyDescent="0.25">
      <c r="A654" s="1"/>
      <c r="B654" s="1"/>
      <c r="C654" s="1"/>
      <c r="D654" s="16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" customHeight="1" x14ac:dyDescent="0.25">
      <c r="A655" s="1"/>
      <c r="B655" s="1"/>
      <c r="C655" s="1"/>
      <c r="D655" s="16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" customHeight="1" x14ac:dyDescent="0.25">
      <c r="A656" s="1"/>
      <c r="B656" s="1"/>
      <c r="C656" s="1"/>
      <c r="D656" s="16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" customHeight="1" x14ac:dyDescent="0.25">
      <c r="A657" s="1"/>
      <c r="B657" s="1"/>
      <c r="C657" s="1"/>
      <c r="D657" s="16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" customHeight="1" x14ac:dyDescent="0.25">
      <c r="A658" s="1"/>
      <c r="B658" s="1"/>
      <c r="C658" s="1"/>
      <c r="D658" s="16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" customHeight="1" x14ac:dyDescent="0.25">
      <c r="A659" s="1"/>
      <c r="B659" s="1"/>
      <c r="C659" s="1"/>
      <c r="D659" s="16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" customHeight="1" x14ac:dyDescent="0.25">
      <c r="A660" s="1"/>
      <c r="B660" s="1"/>
      <c r="C660" s="1"/>
      <c r="D660" s="16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" customHeight="1" x14ac:dyDescent="0.25">
      <c r="A661" s="1"/>
      <c r="B661" s="1"/>
      <c r="C661" s="1"/>
      <c r="D661" s="16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" customHeight="1" x14ac:dyDescent="0.25">
      <c r="A662" s="1"/>
      <c r="B662" s="1"/>
      <c r="C662" s="1"/>
      <c r="D662" s="16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" customHeight="1" x14ac:dyDescent="0.25">
      <c r="A663" s="1"/>
      <c r="B663" s="1"/>
      <c r="C663" s="1"/>
      <c r="D663" s="16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" customHeight="1" x14ac:dyDescent="0.25">
      <c r="A664" s="1"/>
      <c r="B664" s="1"/>
      <c r="C664" s="1"/>
      <c r="D664" s="16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" customHeight="1" x14ac:dyDescent="0.25">
      <c r="A665" s="1"/>
      <c r="B665" s="1"/>
      <c r="C665" s="1"/>
      <c r="D665" s="16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" customHeight="1" x14ac:dyDescent="0.25">
      <c r="A666" s="1"/>
      <c r="B666" s="1"/>
      <c r="C666" s="1"/>
      <c r="D666" s="16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" customHeight="1" x14ac:dyDescent="0.25">
      <c r="A667" s="1"/>
      <c r="B667" s="1"/>
      <c r="C667" s="1"/>
      <c r="D667" s="16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" customHeight="1" x14ac:dyDescent="0.25">
      <c r="A668" s="1"/>
      <c r="B668" s="1"/>
      <c r="C668" s="1"/>
      <c r="D668" s="16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" customHeight="1" x14ac:dyDescent="0.25">
      <c r="A669" s="1"/>
      <c r="B669" s="1"/>
      <c r="C669" s="1"/>
      <c r="D669" s="16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" customHeight="1" x14ac:dyDescent="0.25">
      <c r="A670" s="1"/>
      <c r="B670" s="1"/>
      <c r="C670" s="1"/>
      <c r="D670" s="16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" customHeight="1" x14ac:dyDescent="0.25">
      <c r="A671" s="1"/>
      <c r="B671" s="1"/>
      <c r="C671" s="1"/>
      <c r="D671" s="16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" customHeight="1" x14ac:dyDescent="0.25">
      <c r="A672" s="1"/>
      <c r="B672" s="1"/>
      <c r="C672" s="1"/>
      <c r="D672" s="16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" customHeight="1" x14ac:dyDescent="0.25">
      <c r="A673" s="1"/>
      <c r="B673" s="1"/>
      <c r="C673" s="1"/>
      <c r="D673" s="16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" customHeight="1" x14ac:dyDescent="0.25">
      <c r="A674" s="1"/>
      <c r="B674" s="1"/>
      <c r="C674" s="1"/>
      <c r="D674" s="16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" customHeight="1" x14ac:dyDescent="0.25">
      <c r="A675" s="1"/>
      <c r="B675" s="1"/>
      <c r="C675" s="1"/>
      <c r="D675" s="16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" customHeight="1" x14ac:dyDescent="0.25">
      <c r="A676" s="1"/>
      <c r="B676" s="1"/>
      <c r="C676" s="1"/>
      <c r="D676" s="16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" customHeight="1" x14ac:dyDescent="0.25">
      <c r="A677" s="1"/>
      <c r="B677" s="1"/>
      <c r="C677" s="1"/>
      <c r="D677" s="16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" customHeight="1" x14ac:dyDescent="0.25">
      <c r="A678" s="1"/>
      <c r="B678" s="1"/>
      <c r="C678" s="1"/>
      <c r="D678" s="16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" customHeight="1" x14ac:dyDescent="0.25">
      <c r="A679" s="1"/>
      <c r="B679" s="1"/>
      <c r="C679" s="1"/>
      <c r="D679" s="16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" customHeight="1" x14ac:dyDescent="0.25">
      <c r="A680" s="1"/>
      <c r="B680" s="1"/>
      <c r="C680" s="1"/>
      <c r="D680" s="16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" customHeight="1" x14ac:dyDescent="0.25">
      <c r="A681" s="1"/>
      <c r="B681" s="1"/>
      <c r="C681" s="1"/>
      <c r="D681" s="16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" customHeight="1" x14ac:dyDescent="0.25">
      <c r="A682" s="1"/>
      <c r="B682" s="1"/>
      <c r="C682" s="1"/>
      <c r="D682" s="16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" customHeight="1" x14ac:dyDescent="0.25">
      <c r="A683" s="1"/>
      <c r="B683" s="1"/>
      <c r="C683" s="1"/>
      <c r="D683" s="16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" customHeight="1" x14ac:dyDescent="0.25">
      <c r="A684" s="1"/>
      <c r="B684" s="1"/>
      <c r="C684" s="1"/>
      <c r="D684" s="16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" customHeight="1" x14ac:dyDescent="0.25">
      <c r="A685" s="1"/>
      <c r="B685" s="1"/>
      <c r="C685" s="1"/>
      <c r="D685" s="16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" customHeight="1" x14ac:dyDescent="0.25">
      <c r="A686" s="1"/>
      <c r="B686" s="1"/>
      <c r="C686" s="1"/>
      <c r="D686" s="16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" customHeight="1" x14ac:dyDescent="0.25">
      <c r="A687" s="1"/>
      <c r="B687" s="1"/>
      <c r="C687" s="1"/>
      <c r="D687" s="16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" customHeight="1" x14ac:dyDescent="0.25">
      <c r="A688" s="1"/>
      <c r="B688" s="1"/>
      <c r="C688" s="1"/>
      <c r="D688" s="16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" customHeight="1" x14ac:dyDescent="0.25">
      <c r="A689" s="1"/>
      <c r="B689" s="1"/>
      <c r="C689" s="1"/>
      <c r="D689" s="16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" customHeight="1" x14ac:dyDescent="0.25">
      <c r="A690" s="1"/>
      <c r="B690" s="1"/>
      <c r="C690" s="1"/>
      <c r="D690" s="16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" customHeight="1" x14ac:dyDescent="0.25">
      <c r="A691" s="1"/>
      <c r="B691" s="1"/>
      <c r="C691" s="1"/>
      <c r="D691" s="16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" customHeight="1" x14ac:dyDescent="0.25">
      <c r="A692" s="1"/>
      <c r="B692" s="1"/>
      <c r="C692" s="1"/>
      <c r="D692" s="16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" customHeight="1" x14ac:dyDescent="0.25">
      <c r="A693" s="1"/>
      <c r="B693" s="1"/>
      <c r="C693" s="1"/>
      <c r="D693" s="16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" customHeight="1" x14ac:dyDescent="0.25">
      <c r="A694" s="1"/>
      <c r="B694" s="1"/>
      <c r="C694" s="1"/>
      <c r="D694" s="16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" customHeight="1" x14ac:dyDescent="0.25">
      <c r="A695" s="1"/>
      <c r="B695" s="1"/>
      <c r="C695" s="1"/>
      <c r="D695" s="16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" customHeight="1" x14ac:dyDescent="0.25">
      <c r="A696" s="1"/>
      <c r="B696" s="1"/>
      <c r="C696" s="1"/>
      <c r="D696" s="16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" customHeight="1" x14ac:dyDescent="0.25">
      <c r="A697" s="1"/>
      <c r="B697" s="1"/>
      <c r="C697" s="1"/>
      <c r="D697" s="16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" customHeight="1" x14ac:dyDescent="0.25">
      <c r="A698" s="1"/>
      <c r="B698" s="1"/>
      <c r="C698" s="1"/>
      <c r="D698" s="16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" customHeight="1" x14ac:dyDescent="0.25">
      <c r="A699" s="1"/>
      <c r="B699" s="1"/>
      <c r="C699" s="1"/>
      <c r="D699" s="16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" customHeight="1" x14ac:dyDescent="0.25">
      <c r="A700" s="1"/>
      <c r="B700" s="1"/>
      <c r="C700" s="1"/>
      <c r="D700" s="16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" customHeight="1" x14ac:dyDescent="0.25">
      <c r="A701" s="1"/>
      <c r="B701" s="1"/>
      <c r="C701" s="1"/>
      <c r="D701" s="16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" customHeight="1" x14ac:dyDescent="0.25">
      <c r="A702" s="1"/>
      <c r="B702" s="1"/>
      <c r="C702" s="1"/>
      <c r="D702" s="16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" customHeight="1" x14ac:dyDescent="0.25">
      <c r="A703" s="1"/>
      <c r="B703" s="1"/>
      <c r="C703" s="1"/>
      <c r="D703" s="16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" customHeight="1" x14ac:dyDescent="0.25">
      <c r="A704" s="1"/>
      <c r="B704" s="1"/>
      <c r="C704" s="1"/>
      <c r="D704" s="16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" customHeight="1" x14ac:dyDescent="0.25">
      <c r="A705" s="1"/>
      <c r="B705" s="1"/>
      <c r="C705" s="1"/>
      <c r="D705" s="16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" customHeight="1" x14ac:dyDescent="0.25">
      <c r="A706" s="1"/>
      <c r="B706" s="1"/>
      <c r="C706" s="1"/>
      <c r="D706" s="16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" customHeight="1" x14ac:dyDescent="0.25">
      <c r="A707" s="1"/>
      <c r="B707" s="1"/>
      <c r="C707" s="1"/>
      <c r="D707" s="16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" customHeight="1" x14ac:dyDescent="0.25">
      <c r="A708" s="1"/>
      <c r="B708" s="1"/>
      <c r="C708" s="1"/>
      <c r="D708" s="16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" customHeight="1" x14ac:dyDescent="0.25">
      <c r="A709" s="1"/>
      <c r="B709" s="1"/>
      <c r="C709" s="1"/>
      <c r="D709" s="16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" customHeight="1" x14ac:dyDescent="0.25">
      <c r="A710" s="1"/>
      <c r="B710" s="1"/>
      <c r="C710" s="1"/>
      <c r="D710" s="16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" customHeight="1" x14ac:dyDescent="0.25">
      <c r="A711" s="1"/>
      <c r="B711" s="1"/>
      <c r="C711" s="1"/>
      <c r="D711" s="16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" customHeight="1" x14ac:dyDescent="0.25">
      <c r="A712" s="1"/>
      <c r="B712" s="1"/>
      <c r="C712" s="1"/>
      <c r="D712" s="16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" customHeight="1" x14ac:dyDescent="0.25">
      <c r="A713" s="1"/>
      <c r="B713" s="1"/>
      <c r="C713" s="1"/>
      <c r="D713" s="16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" customHeight="1" x14ac:dyDescent="0.25">
      <c r="A714" s="1"/>
      <c r="B714" s="1"/>
      <c r="C714" s="1"/>
      <c r="D714" s="16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" customHeight="1" x14ac:dyDescent="0.25">
      <c r="A715" s="1"/>
      <c r="B715" s="1"/>
      <c r="C715" s="1"/>
      <c r="D715" s="16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" customHeight="1" x14ac:dyDescent="0.25">
      <c r="A716" s="1"/>
      <c r="B716" s="1"/>
      <c r="C716" s="1"/>
      <c r="D716" s="16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" customHeight="1" x14ac:dyDescent="0.25">
      <c r="A717" s="1"/>
      <c r="B717" s="1"/>
      <c r="C717" s="1"/>
      <c r="D717" s="16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" customHeight="1" x14ac:dyDescent="0.25">
      <c r="A718" s="1"/>
      <c r="B718" s="1"/>
      <c r="C718" s="1"/>
      <c r="D718" s="16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" customHeight="1" x14ac:dyDescent="0.25">
      <c r="A719" s="1"/>
      <c r="B719" s="1"/>
      <c r="C719" s="1"/>
      <c r="D719" s="16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" customHeight="1" x14ac:dyDescent="0.25">
      <c r="A720" s="1"/>
      <c r="B720" s="1"/>
      <c r="C720" s="1"/>
      <c r="D720" s="16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" customHeight="1" x14ac:dyDescent="0.25">
      <c r="A721" s="1"/>
      <c r="B721" s="1"/>
      <c r="C721" s="1"/>
      <c r="D721" s="16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" customHeight="1" x14ac:dyDescent="0.25">
      <c r="A722" s="1"/>
      <c r="B722" s="1"/>
      <c r="C722" s="1"/>
      <c r="D722" s="16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" customHeight="1" x14ac:dyDescent="0.25">
      <c r="A723" s="1"/>
      <c r="B723" s="1"/>
      <c r="C723" s="1"/>
      <c r="D723" s="16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" customHeight="1" x14ac:dyDescent="0.25">
      <c r="A724" s="1"/>
      <c r="B724" s="1"/>
      <c r="C724" s="1"/>
      <c r="D724" s="16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" customHeight="1" x14ac:dyDescent="0.25">
      <c r="A725" s="1"/>
      <c r="B725" s="1"/>
      <c r="C725" s="1"/>
      <c r="D725" s="16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" customHeight="1" x14ac:dyDescent="0.25">
      <c r="A726" s="1"/>
      <c r="B726" s="1"/>
      <c r="C726" s="1"/>
      <c r="D726" s="16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" customHeight="1" x14ac:dyDescent="0.25">
      <c r="A727" s="1"/>
      <c r="B727" s="1"/>
      <c r="C727" s="1"/>
      <c r="D727" s="16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" customHeight="1" x14ac:dyDescent="0.25">
      <c r="A728" s="1"/>
      <c r="B728" s="1"/>
      <c r="C728" s="1"/>
      <c r="D728" s="16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" customHeight="1" x14ac:dyDescent="0.25">
      <c r="A729" s="1"/>
      <c r="B729" s="1"/>
      <c r="C729" s="1"/>
      <c r="D729" s="16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" customHeight="1" x14ac:dyDescent="0.25">
      <c r="A730" s="1"/>
      <c r="B730" s="1"/>
      <c r="C730" s="1"/>
      <c r="D730" s="16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" customHeight="1" x14ac:dyDescent="0.25">
      <c r="A731" s="1"/>
      <c r="B731" s="1"/>
      <c r="C731" s="1"/>
      <c r="D731" s="16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" customHeight="1" x14ac:dyDescent="0.25">
      <c r="A732" s="1"/>
      <c r="B732" s="1"/>
      <c r="C732" s="1"/>
      <c r="D732" s="16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" customHeight="1" x14ac:dyDescent="0.25">
      <c r="A733" s="1"/>
      <c r="B733" s="1"/>
      <c r="C733" s="1"/>
      <c r="D733" s="16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" customHeight="1" x14ac:dyDescent="0.25">
      <c r="A734" s="1"/>
      <c r="B734" s="1"/>
      <c r="C734" s="1"/>
      <c r="D734" s="16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" customHeight="1" x14ac:dyDescent="0.25">
      <c r="A735" s="1"/>
      <c r="B735" s="1"/>
      <c r="C735" s="1"/>
      <c r="D735" s="16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" customHeight="1" x14ac:dyDescent="0.25">
      <c r="A736" s="1"/>
      <c r="B736" s="1"/>
      <c r="C736" s="1"/>
      <c r="D736" s="16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" customHeight="1" x14ac:dyDescent="0.25">
      <c r="A737" s="1"/>
      <c r="B737" s="1"/>
      <c r="C737" s="1"/>
      <c r="D737" s="16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" customHeight="1" x14ac:dyDescent="0.25">
      <c r="A738" s="1"/>
      <c r="B738" s="1"/>
      <c r="C738" s="1"/>
      <c r="D738" s="16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" customHeight="1" x14ac:dyDescent="0.25">
      <c r="A739" s="1"/>
      <c r="B739" s="1"/>
      <c r="C739" s="1"/>
      <c r="D739" s="16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" customHeight="1" x14ac:dyDescent="0.25">
      <c r="A740" s="1"/>
      <c r="B740" s="1"/>
      <c r="C740" s="1"/>
      <c r="D740" s="16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" customHeight="1" x14ac:dyDescent="0.25">
      <c r="A741" s="1"/>
      <c r="B741" s="1"/>
      <c r="C741" s="1"/>
      <c r="D741" s="16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" customHeight="1" x14ac:dyDescent="0.25">
      <c r="A742" s="1"/>
      <c r="B742" s="1"/>
      <c r="C742" s="1"/>
      <c r="D742" s="16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" customHeight="1" x14ac:dyDescent="0.25">
      <c r="A743" s="1"/>
      <c r="B743" s="1"/>
      <c r="C743" s="1"/>
      <c r="D743" s="16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" customHeight="1" x14ac:dyDescent="0.25">
      <c r="A744" s="1"/>
      <c r="B744" s="1"/>
      <c r="C744" s="1"/>
      <c r="D744" s="16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" customHeight="1" x14ac:dyDescent="0.25">
      <c r="A745" s="1"/>
      <c r="B745" s="1"/>
      <c r="C745" s="1"/>
      <c r="D745" s="16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" customHeight="1" x14ac:dyDescent="0.25">
      <c r="A746" s="1"/>
      <c r="B746" s="1"/>
      <c r="C746" s="1"/>
      <c r="D746" s="16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" customHeight="1" x14ac:dyDescent="0.25">
      <c r="A747" s="1"/>
      <c r="B747" s="1"/>
      <c r="C747" s="1"/>
      <c r="D747" s="16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" customHeight="1" x14ac:dyDescent="0.25">
      <c r="A748" s="1"/>
      <c r="B748" s="1"/>
      <c r="C748" s="1"/>
      <c r="D748" s="16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" customHeight="1" x14ac:dyDescent="0.25">
      <c r="A749" s="1"/>
      <c r="B749" s="1"/>
      <c r="C749" s="1"/>
      <c r="D749" s="16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" customHeight="1" x14ac:dyDescent="0.25">
      <c r="A750" s="1"/>
      <c r="B750" s="1"/>
      <c r="C750" s="1"/>
      <c r="D750" s="16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" customHeight="1" x14ac:dyDescent="0.25">
      <c r="A751" s="1"/>
      <c r="B751" s="1"/>
      <c r="C751" s="1"/>
      <c r="D751" s="16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" customHeight="1" x14ac:dyDescent="0.25">
      <c r="A752" s="1"/>
      <c r="B752" s="1"/>
      <c r="C752" s="1"/>
      <c r="D752" s="16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" customHeight="1" x14ac:dyDescent="0.25">
      <c r="A753" s="1"/>
      <c r="B753" s="1"/>
      <c r="C753" s="1"/>
      <c r="D753" s="16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" customHeight="1" x14ac:dyDescent="0.25">
      <c r="A754" s="1"/>
      <c r="B754" s="1"/>
      <c r="C754" s="1"/>
      <c r="D754" s="16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" customHeight="1" x14ac:dyDescent="0.25">
      <c r="A755" s="1"/>
      <c r="B755" s="1"/>
      <c r="C755" s="1"/>
      <c r="D755" s="16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" customHeight="1" x14ac:dyDescent="0.25">
      <c r="A756" s="1"/>
      <c r="B756" s="1"/>
      <c r="C756" s="1"/>
      <c r="D756" s="16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" customHeight="1" x14ac:dyDescent="0.25">
      <c r="A757" s="1"/>
      <c r="B757" s="1"/>
      <c r="C757" s="1"/>
      <c r="D757" s="16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" customHeight="1" x14ac:dyDescent="0.25">
      <c r="A758" s="1"/>
      <c r="B758" s="1"/>
      <c r="C758" s="1"/>
      <c r="D758" s="16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" customHeight="1" x14ac:dyDescent="0.25">
      <c r="A759" s="1"/>
      <c r="B759" s="1"/>
      <c r="C759" s="1"/>
      <c r="D759" s="16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" customHeight="1" x14ac:dyDescent="0.25">
      <c r="A760" s="1"/>
      <c r="B760" s="1"/>
      <c r="C760" s="1"/>
      <c r="D760" s="16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" customHeight="1" x14ac:dyDescent="0.25">
      <c r="A761" s="1"/>
      <c r="B761" s="1"/>
      <c r="C761" s="1"/>
      <c r="D761" s="16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" customHeight="1" x14ac:dyDescent="0.25">
      <c r="A762" s="1"/>
      <c r="B762" s="1"/>
      <c r="C762" s="1"/>
      <c r="D762" s="16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" customHeight="1" x14ac:dyDescent="0.25">
      <c r="A763" s="1"/>
      <c r="B763" s="1"/>
      <c r="C763" s="1"/>
      <c r="D763" s="16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" customHeight="1" x14ac:dyDescent="0.25">
      <c r="A764" s="1"/>
      <c r="B764" s="1"/>
      <c r="C764" s="1"/>
      <c r="D764" s="16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" customHeight="1" x14ac:dyDescent="0.25">
      <c r="A765" s="1"/>
      <c r="B765" s="1"/>
      <c r="C765" s="1"/>
      <c r="D765" s="16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" customHeight="1" x14ac:dyDescent="0.25">
      <c r="A766" s="1"/>
      <c r="B766" s="1"/>
      <c r="C766" s="1"/>
      <c r="D766" s="16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" customHeight="1" x14ac:dyDescent="0.25">
      <c r="A767" s="1"/>
      <c r="B767" s="1"/>
      <c r="C767" s="1"/>
      <c r="D767" s="16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" customHeight="1" x14ac:dyDescent="0.25">
      <c r="A768" s="1"/>
      <c r="B768" s="1"/>
      <c r="C768" s="1"/>
      <c r="D768" s="16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" customHeight="1" x14ac:dyDescent="0.25">
      <c r="A769" s="1"/>
      <c r="B769" s="1"/>
      <c r="C769" s="1"/>
      <c r="D769" s="16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" customHeight="1" x14ac:dyDescent="0.25">
      <c r="A770" s="1"/>
      <c r="B770" s="1"/>
      <c r="C770" s="1"/>
      <c r="D770" s="16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" customHeight="1" x14ac:dyDescent="0.25">
      <c r="A771" s="1"/>
      <c r="B771" s="1"/>
      <c r="C771" s="1"/>
      <c r="D771" s="16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" customHeight="1" x14ac:dyDescent="0.25">
      <c r="A772" s="1"/>
      <c r="B772" s="1"/>
      <c r="C772" s="1"/>
      <c r="D772" s="16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" customHeight="1" x14ac:dyDescent="0.25">
      <c r="A773" s="1"/>
      <c r="B773" s="1"/>
      <c r="C773" s="1"/>
      <c r="D773" s="16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" customHeight="1" x14ac:dyDescent="0.25">
      <c r="A774" s="1"/>
      <c r="B774" s="1"/>
      <c r="C774" s="1"/>
      <c r="D774" s="16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" customHeight="1" x14ac:dyDescent="0.25">
      <c r="A775" s="1"/>
      <c r="B775" s="1"/>
      <c r="C775" s="1"/>
      <c r="D775" s="16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" customHeight="1" x14ac:dyDescent="0.25">
      <c r="A776" s="1"/>
      <c r="B776" s="1"/>
      <c r="C776" s="1"/>
      <c r="D776" s="16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" customHeight="1" x14ac:dyDescent="0.25">
      <c r="A777" s="1"/>
      <c r="B777" s="1"/>
      <c r="C777" s="1"/>
      <c r="D777" s="16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" customHeight="1" x14ac:dyDescent="0.25">
      <c r="A778" s="1"/>
      <c r="B778" s="1"/>
      <c r="C778" s="1"/>
      <c r="D778" s="16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" customHeight="1" x14ac:dyDescent="0.25">
      <c r="A779" s="1"/>
      <c r="B779" s="1"/>
      <c r="C779" s="1"/>
      <c r="D779" s="16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" customHeight="1" x14ac:dyDescent="0.25">
      <c r="A780" s="1"/>
      <c r="B780" s="1"/>
      <c r="C780" s="1"/>
      <c r="D780" s="16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" customHeight="1" x14ac:dyDescent="0.25">
      <c r="A781" s="1"/>
      <c r="B781" s="1"/>
      <c r="C781" s="1"/>
      <c r="D781" s="16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" customHeight="1" x14ac:dyDescent="0.25">
      <c r="A782" s="1"/>
      <c r="B782" s="1"/>
      <c r="C782" s="1"/>
      <c r="D782" s="16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" customHeight="1" x14ac:dyDescent="0.25">
      <c r="A783" s="1"/>
      <c r="B783" s="1"/>
      <c r="C783" s="1"/>
      <c r="D783" s="16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" customHeight="1" x14ac:dyDescent="0.25">
      <c r="A784" s="1"/>
      <c r="B784" s="1"/>
      <c r="C784" s="1"/>
      <c r="D784" s="16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" customHeight="1" x14ac:dyDescent="0.25">
      <c r="A785" s="1"/>
      <c r="B785" s="1"/>
      <c r="C785" s="1"/>
      <c r="D785" s="16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" customHeight="1" x14ac:dyDescent="0.25">
      <c r="A786" s="1"/>
      <c r="B786" s="1"/>
      <c r="C786" s="1"/>
      <c r="D786" s="16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" customHeight="1" x14ac:dyDescent="0.25">
      <c r="A787" s="1"/>
      <c r="B787" s="1"/>
      <c r="C787" s="1"/>
      <c r="D787" s="16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" customHeight="1" x14ac:dyDescent="0.25">
      <c r="A788" s="1"/>
      <c r="B788" s="1"/>
      <c r="C788" s="1"/>
      <c r="D788" s="16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" customHeight="1" x14ac:dyDescent="0.25">
      <c r="A789" s="1"/>
      <c r="B789" s="1"/>
      <c r="C789" s="1"/>
      <c r="D789" s="16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" customHeight="1" x14ac:dyDescent="0.25">
      <c r="A790" s="1"/>
      <c r="B790" s="1"/>
      <c r="C790" s="1"/>
      <c r="D790" s="16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" customHeight="1" x14ac:dyDescent="0.25">
      <c r="A791" s="1"/>
      <c r="B791" s="1"/>
      <c r="C791" s="1"/>
      <c r="D791" s="16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" customHeight="1" x14ac:dyDescent="0.25">
      <c r="A792" s="1"/>
      <c r="B792" s="1"/>
      <c r="C792" s="1"/>
      <c r="D792" s="16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" customHeight="1" x14ac:dyDescent="0.25">
      <c r="A793" s="1"/>
      <c r="B793" s="1"/>
      <c r="C793" s="1"/>
      <c r="D793" s="16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" customHeight="1" x14ac:dyDescent="0.25">
      <c r="A794" s="1"/>
      <c r="B794" s="1"/>
      <c r="C794" s="1"/>
      <c r="D794" s="16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" customHeight="1" x14ac:dyDescent="0.25">
      <c r="A795" s="1"/>
      <c r="B795" s="1"/>
      <c r="C795" s="1"/>
      <c r="D795" s="16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" customHeight="1" x14ac:dyDescent="0.25">
      <c r="A796" s="1"/>
      <c r="B796" s="1"/>
      <c r="C796" s="1"/>
      <c r="D796" s="16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" customHeight="1" x14ac:dyDescent="0.25">
      <c r="A797" s="1"/>
      <c r="B797" s="1"/>
      <c r="C797" s="1"/>
      <c r="D797" s="16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" customHeight="1" x14ac:dyDescent="0.25">
      <c r="A798" s="1"/>
      <c r="B798" s="1"/>
      <c r="C798" s="1"/>
      <c r="D798" s="16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" customHeight="1" x14ac:dyDescent="0.25">
      <c r="A799" s="1"/>
      <c r="B799" s="1"/>
      <c r="C799" s="1"/>
      <c r="D799" s="16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" customHeight="1" x14ac:dyDescent="0.25">
      <c r="A800" s="1"/>
      <c r="B800" s="1"/>
      <c r="C800" s="1"/>
      <c r="D800" s="16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" customHeight="1" x14ac:dyDescent="0.25">
      <c r="A801" s="1"/>
      <c r="B801" s="1"/>
      <c r="C801" s="1"/>
      <c r="D801" s="16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" customHeight="1" x14ac:dyDescent="0.25">
      <c r="A802" s="1"/>
      <c r="B802" s="1"/>
      <c r="C802" s="1"/>
      <c r="D802" s="16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" customHeight="1" x14ac:dyDescent="0.25">
      <c r="A803" s="1"/>
      <c r="B803" s="1"/>
      <c r="C803" s="1"/>
      <c r="D803" s="16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" customHeight="1" x14ac:dyDescent="0.25">
      <c r="A804" s="1"/>
      <c r="B804" s="1"/>
      <c r="C804" s="1"/>
      <c r="D804" s="16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" customHeight="1" x14ac:dyDescent="0.25">
      <c r="A805" s="1"/>
      <c r="B805" s="1"/>
      <c r="C805" s="1"/>
      <c r="D805" s="16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" customHeight="1" x14ac:dyDescent="0.25">
      <c r="A806" s="1"/>
      <c r="B806" s="1"/>
      <c r="C806" s="1"/>
      <c r="D806" s="16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" customHeight="1" x14ac:dyDescent="0.25">
      <c r="A807" s="1"/>
      <c r="B807" s="1"/>
      <c r="C807" s="1"/>
      <c r="D807" s="16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" customHeight="1" x14ac:dyDescent="0.25">
      <c r="A808" s="1"/>
      <c r="B808" s="1"/>
      <c r="C808" s="1"/>
      <c r="D808" s="16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" customHeight="1" x14ac:dyDescent="0.25">
      <c r="A809" s="1"/>
      <c r="B809" s="1"/>
      <c r="C809" s="1"/>
      <c r="D809" s="16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" customHeight="1" x14ac:dyDescent="0.25">
      <c r="A810" s="1"/>
      <c r="B810" s="1"/>
      <c r="C810" s="1"/>
      <c r="D810" s="16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" customHeight="1" x14ac:dyDescent="0.25">
      <c r="A811" s="1"/>
      <c r="B811" s="1"/>
      <c r="C811" s="1"/>
      <c r="D811" s="16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" customHeight="1" x14ac:dyDescent="0.25">
      <c r="A812" s="1"/>
      <c r="B812" s="1"/>
      <c r="C812" s="1"/>
      <c r="D812" s="16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" customHeight="1" x14ac:dyDescent="0.25">
      <c r="A813" s="1"/>
      <c r="B813" s="1"/>
      <c r="C813" s="1"/>
      <c r="D813" s="16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" customHeight="1" x14ac:dyDescent="0.25">
      <c r="A814" s="1"/>
      <c r="B814" s="1"/>
      <c r="C814" s="1"/>
      <c r="D814" s="16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" customHeight="1" x14ac:dyDescent="0.25">
      <c r="A815" s="1"/>
      <c r="B815" s="1"/>
      <c r="C815" s="1"/>
      <c r="D815" s="16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" customHeight="1" x14ac:dyDescent="0.25">
      <c r="A816" s="1"/>
      <c r="B816" s="1"/>
      <c r="C816" s="1"/>
      <c r="D816" s="16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" customHeight="1" x14ac:dyDescent="0.25">
      <c r="A817" s="1"/>
      <c r="B817" s="1"/>
      <c r="C817" s="1"/>
      <c r="D817" s="16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" customHeight="1" x14ac:dyDescent="0.25">
      <c r="A818" s="1"/>
      <c r="B818" s="1"/>
      <c r="C818" s="1"/>
      <c r="D818" s="16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" customHeight="1" x14ac:dyDescent="0.25">
      <c r="A819" s="1"/>
      <c r="B819" s="1"/>
      <c r="C819" s="1"/>
      <c r="D819" s="16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" customHeight="1" x14ac:dyDescent="0.25">
      <c r="A820" s="1"/>
      <c r="B820" s="1"/>
      <c r="C820" s="1"/>
      <c r="D820" s="16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" customHeight="1" x14ac:dyDescent="0.25">
      <c r="A821" s="1"/>
      <c r="B821" s="1"/>
      <c r="C821" s="1"/>
      <c r="D821" s="16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" customHeight="1" x14ac:dyDescent="0.25">
      <c r="A822" s="1"/>
      <c r="B822" s="1"/>
      <c r="C822" s="1"/>
      <c r="D822" s="16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" customHeight="1" x14ac:dyDescent="0.25">
      <c r="A823" s="1"/>
      <c r="B823" s="1"/>
      <c r="C823" s="1"/>
      <c r="D823" s="16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" customHeight="1" x14ac:dyDescent="0.25">
      <c r="A824" s="1"/>
      <c r="B824" s="1"/>
      <c r="C824" s="1"/>
      <c r="D824" s="16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" customHeight="1" x14ac:dyDescent="0.25">
      <c r="A825" s="1"/>
      <c r="B825" s="1"/>
      <c r="C825" s="1"/>
      <c r="D825" s="16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" customHeight="1" x14ac:dyDescent="0.25">
      <c r="A826" s="1"/>
      <c r="B826" s="1"/>
      <c r="C826" s="1"/>
      <c r="D826" s="16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" customHeight="1" x14ac:dyDescent="0.25">
      <c r="A827" s="1"/>
      <c r="B827" s="1"/>
      <c r="C827" s="1"/>
      <c r="D827" s="16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" customHeight="1" x14ac:dyDescent="0.25">
      <c r="A828" s="1"/>
      <c r="B828" s="1"/>
      <c r="C828" s="1"/>
      <c r="D828" s="16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" customHeight="1" x14ac:dyDescent="0.25">
      <c r="A829" s="1"/>
      <c r="B829" s="1"/>
      <c r="C829" s="1"/>
      <c r="D829" s="16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" customHeight="1" x14ac:dyDescent="0.25">
      <c r="A830" s="1"/>
      <c r="B830" s="1"/>
      <c r="C830" s="1"/>
      <c r="D830" s="16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" customHeight="1" x14ac:dyDescent="0.25">
      <c r="A831" s="1"/>
      <c r="B831" s="1"/>
      <c r="C831" s="1"/>
      <c r="D831" s="16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" customHeight="1" x14ac:dyDescent="0.25">
      <c r="A832" s="1"/>
      <c r="B832" s="1"/>
      <c r="C832" s="1"/>
      <c r="D832" s="16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" customHeight="1" x14ac:dyDescent="0.25">
      <c r="A833" s="1"/>
      <c r="B833" s="1"/>
      <c r="C833" s="1"/>
      <c r="D833" s="16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" customHeight="1" x14ac:dyDescent="0.25">
      <c r="A834" s="1"/>
      <c r="B834" s="1"/>
      <c r="C834" s="1"/>
      <c r="D834" s="16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" customHeight="1" x14ac:dyDescent="0.25">
      <c r="A835" s="1"/>
      <c r="B835" s="1"/>
      <c r="C835" s="1"/>
      <c r="D835" s="16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" customHeight="1" x14ac:dyDescent="0.25">
      <c r="A836" s="1"/>
      <c r="B836" s="1"/>
      <c r="C836" s="1"/>
      <c r="D836" s="16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" customHeight="1" x14ac:dyDescent="0.25">
      <c r="A837" s="1"/>
      <c r="B837" s="1"/>
      <c r="C837" s="1"/>
      <c r="D837" s="16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" customHeight="1" x14ac:dyDescent="0.25">
      <c r="A838" s="1"/>
      <c r="B838" s="1"/>
      <c r="C838" s="1"/>
      <c r="D838" s="16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" customHeight="1" x14ac:dyDescent="0.25">
      <c r="A839" s="1"/>
      <c r="B839" s="1"/>
      <c r="C839" s="1"/>
      <c r="D839" s="16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" customHeight="1" x14ac:dyDescent="0.25">
      <c r="A840" s="1"/>
      <c r="B840" s="1"/>
      <c r="C840" s="1"/>
      <c r="D840" s="16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" customHeight="1" x14ac:dyDescent="0.25">
      <c r="A841" s="1"/>
      <c r="B841" s="1"/>
      <c r="C841" s="1"/>
      <c r="D841" s="16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" customHeight="1" x14ac:dyDescent="0.25">
      <c r="A842" s="1"/>
      <c r="B842" s="1"/>
      <c r="C842" s="1"/>
      <c r="D842" s="16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" customHeight="1" x14ac:dyDescent="0.25">
      <c r="A843" s="1"/>
      <c r="B843" s="1"/>
      <c r="C843" s="1"/>
      <c r="D843" s="16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" customHeight="1" x14ac:dyDescent="0.25">
      <c r="A844" s="1"/>
      <c r="B844" s="1"/>
      <c r="C844" s="1"/>
      <c r="D844" s="16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" customHeight="1" x14ac:dyDescent="0.25">
      <c r="A845" s="1"/>
      <c r="B845" s="1"/>
      <c r="C845" s="1"/>
      <c r="D845" s="16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" customHeight="1" x14ac:dyDescent="0.25">
      <c r="A846" s="1"/>
      <c r="B846" s="1"/>
      <c r="C846" s="1"/>
      <c r="D846" s="16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" customHeight="1" x14ac:dyDescent="0.25">
      <c r="A847" s="1"/>
      <c r="B847" s="1"/>
      <c r="C847" s="1"/>
      <c r="D847" s="16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" customHeight="1" x14ac:dyDescent="0.25">
      <c r="A848" s="1"/>
      <c r="B848" s="1"/>
      <c r="C848" s="1"/>
      <c r="D848" s="16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" customHeight="1" x14ac:dyDescent="0.25">
      <c r="A849" s="1"/>
      <c r="B849" s="1"/>
      <c r="C849" s="1"/>
      <c r="D849" s="16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" customHeight="1" x14ac:dyDescent="0.25">
      <c r="A850" s="1"/>
      <c r="B850" s="1"/>
      <c r="C850" s="1"/>
      <c r="D850" s="16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" customHeight="1" x14ac:dyDescent="0.25">
      <c r="A851" s="1"/>
      <c r="B851" s="1"/>
      <c r="C851" s="1"/>
      <c r="D851" s="16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" customHeight="1" x14ac:dyDescent="0.25">
      <c r="A852" s="1"/>
      <c r="B852" s="1"/>
      <c r="C852" s="1"/>
      <c r="D852" s="16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" customHeight="1" x14ac:dyDescent="0.25">
      <c r="A853" s="1"/>
      <c r="B853" s="1"/>
      <c r="C853" s="1"/>
      <c r="D853" s="16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" customHeight="1" x14ac:dyDescent="0.25">
      <c r="A854" s="1"/>
      <c r="B854" s="1"/>
      <c r="C854" s="1"/>
      <c r="D854" s="16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" customHeight="1" x14ac:dyDescent="0.25">
      <c r="A855" s="1"/>
      <c r="B855" s="1"/>
      <c r="C855" s="1"/>
      <c r="D855" s="16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" customHeight="1" x14ac:dyDescent="0.25">
      <c r="A856" s="1"/>
      <c r="B856" s="1"/>
      <c r="C856" s="1"/>
      <c r="D856" s="16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" customHeight="1" x14ac:dyDescent="0.25">
      <c r="A857" s="1"/>
      <c r="B857" s="1"/>
      <c r="C857" s="1"/>
      <c r="D857" s="16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" customHeight="1" x14ac:dyDescent="0.25">
      <c r="A858" s="1"/>
      <c r="B858" s="1"/>
      <c r="C858" s="1"/>
      <c r="D858" s="16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" customHeight="1" x14ac:dyDescent="0.25">
      <c r="A859" s="1"/>
      <c r="B859" s="1"/>
      <c r="C859" s="1"/>
      <c r="D859" s="16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" customHeight="1" x14ac:dyDescent="0.25">
      <c r="A860" s="1"/>
      <c r="B860" s="1"/>
      <c r="C860" s="1"/>
      <c r="D860" s="16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" customHeight="1" x14ac:dyDescent="0.25">
      <c r="A861" s="1"/>
      <c r="B861" s="1"/>
      <c r="C861" s="1"/>
      <c r="D861" s="16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" customHeight="1" x14ac:dyDescent="0.25">
      <c r="A862" s="1"/>
      <c r="B862" s="1"/>
      <c r="C862" s="1"/>
      <c r="D862" s="16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" customHeight="1" x14ac:dyDescent="0.25">
      <c r="A863" s="1"/>
      <c r="B863" s="1"/>
      <c r="C863" s="1"/>
      <c r="D863" s="16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" customHeight="1" x14ac:dyDescent="0.25">
      <c r="A864" s="1"/>
      <c r="B864" s="1"/>
      <c r="C864" s="1"/>
      <c r="D864" s="16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" customHeight="1" x14ac:dyDescent="0.25">
      <c r="A865" s="1"/>
      <c r="B865" s="1"/>
      <c r="C865" s="1"/>
      <c r="D865" s="16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" customHeight="1" x14ac:dyDescent="0.25">
      <c r="A866" s="1"/>
      <c r="B866" s="1"/>
      <c r="C866" s="1"/>
      <c r="D866" s="16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" customHeight="1" x14ac:dyDescent="0.25">
      <c r="A867" s="1"/>
      <c r="B867" s="1"/>
      <c r="C867" s="1"/>
      <c r="D867" s="16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" customHeight="1" x14ac:dyDescent="0.25">
      <c r="A868" s="1"/>
      <c r="B868" s="1"/>
      <c r="C868" s="1"/>
      <c r="D868" s="16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" customHeight="1" x14ac:dyDescent="0.25">
      <c r="A869" s="1"/>
      <c r="B869" s="1"/>
      <c r="C869" s="1"/>
      <c r="D869" s="16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" customHeight="1" x14ac:dyDescent="0.25">
      <c r="A870" s="1"/>
      <c r="B870" s="1"/>
      <c r="C870" s="1"/>
      <c r="D870" s="16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" customHeight="1" x14ac:dyDescent="0.25">
      <c r="A871" s="1"/>
      <c r="B871" s="1"/>
      <c r="C871" s="1"/>
      <c r="D871" s="16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" customHeight="1" x14ac:dyDescent="0.25">
      <c r="A872" s="1"/>
      <c r="B872" s="1"/>
      <c r="C872" s="1"/>
      <c r="D872" s="16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" customHeight="1" x14ac:dyDescent="0.25">
      <c r="A873" s="1"/>
      <c r="B873" s="1"/>
      <c r="C873" s="1"/>
      <c r="D873" s="16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" customHeight="1" x14ac:dyDescent="0.25">
      <c r="A874" s="1"/>
      <c r="B874" s="1"/>
      <c r="C874" s="1"/>
      <c r="D874" s="16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" customHeight="1" x14ac:dyDescent="0.25">
      <c r="A875" s="1"/>
      <c r="B875" s="1"/>
      <c r="C875" s="1"/>
      <c r="D875" s="16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" customHeight="1" x14ac:dyDescent="0.25">
      <c r="A876" s="1"/>
      <c r="B876" s="1"/>
      <c r="C876" s="1"/>
      <c r="D876" s="16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" customHeight="1" x14ac:dyDescent="0.25">
      <c r="A877" s="1"/>
      <c r="B877" s="1"/>
      <c r="C877" s="1"/>
      <c r="D877" s="16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" customHeight="1" x14ac:dyDescent="0.25">
      <c r="A878" s="1"/>
      <c r="B878" s="1"/>
      <c r="C878" s="1"/>
      <c r="D878" s="16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" customHeight="1" x14ac:dyDescent="0.25">
      <c r="A879" s="1"/>
      <c r="B879" s="1"/>
      <c r="C879" s="1"/>
      <c r="D879" s="16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" customHeight="1" x14ac:dyDescent="0.25">
      <c r="A880" s="1"/>
      <c r="B880" s="1"/>
      <c r="C880" s="1"/>
      <c r="D880" s="16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" customHeight="1" x14ac:dyDescent="0.25">
      <c r="A881" s="1"/>
      <c r="B881" s="1"/>
      <c r="C881" s="1"/>
      <c r="D881" s="16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" customHeight="1" x14ac:dyDescent="0.25">
      <c r="A882" s="1"/>
      <c r="B882" s="1"/>
      <c r="C882" s="1"/>
      <c r="D882" s="16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" customHeight="1" x14ac:dyDescent="0.25">
      <c r="A883" s="1"/>
      <c r="B883" s="1"/>
      <c r="C883" s="1"/>
      <c r="D883" s="16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" customHeight="1" x14ac:dyDescent="0.25">
      <c r="A884" s="1"/>
      <c r="B884" s="1"/>
      <c r="C884" s="1"/>
      <c r="D884" s="16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" customHeight="1" x14ac:dyDescent="0.25">
      <c r="A885" s="1"/>
      <c r="B885" s="1"/>
      <c r="C885" s="1"/>
      <c r="D885" s="16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" customHeight="1" x14ac:dyDescent="0.25">
      <c r="A886" s="1"/>
      <c r="B886" s="1"/>
      <c r="C886" s="1"/>
      <c r="D886" s="16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" customHeight="1" x14ac:dyDescent="0.25">
      <c r="A887" s="1"/>
      <c r="B887" s="1"/>
      <c r="C887" s="1"/>
      <c r="D887" s="16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" customHeight="1" x14ac:dyDescent="0.25">
      <c r="A888" s="1"/>
      <c r="B888" s="1"/>
      <c r="C888" s="1"/>
      <c r="D888" s="16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" customHeight="1" x14ac:dyDescent="0.25">
      <c r="A889" s="1"/>
      <c r="B889" s="1"/>
      <c r="C889" s="1"/>
      <c r="D889" s="16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" customHeight="1" x14ac:dyDescent="0.25">
      <c r="A890" s="1"/>
      <c r="B890" s="1"/>
      <c r="C890" s="1"/>
      <c r="D890" s="16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" customHeight="1" x14ac:dyDescent="0.25">
      <c r="A891" s="1"/>
      <c r="B891" s="1"/>
      <c r="C891" s="1"/>
      <c r="D891" s="16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" customHeight="1" x14ac:dyDescent="0.25">
      <c r="A892" s="1"/>
      <c r="B892" s="1"/>
      <c r="C892" s="1"/>
      <c r="D892" s="16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" customHeight="1" x14ac:dyDescent="0.25">
      <c r="A893" s="1"/>
      <c r="B893" s="1"/>
      <c r="C893" s="1"/>
      <c r="D893" s="16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" customHeight="1" x14ac:dyDescent="0.25">
      <c r="A894" s="1"/>
      <c r="B894" s="1"/>
      <c r="C894" s="1"/>
      <c r="D894" s="16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" customHeight="1" x14ac:dyDescent="0.25">
      <c r="A895" s="1"/>
      <c r="B895" s="1"/>
      <c r="C895" s="1"/>
      <c r="D895" s="16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" customHeight="1" x14ac:dyDescent="0.25">
      <c r="A896" s="1"/>
      <c r="B896" s="1"/>
      <c r="C896" s="1"/>
      <c r="D896" s="16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" customHeight="1" x14ac:dyDescent="0.25">
      <c r="A897" s="1"/>
      <c r="B897" s="1"/>
      <c r="C897" s="1"/>
      <c r="D897" s="16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" customHeight="1" x14ac:dyDescent="0.25">
      <c r="A898" s="1"/>
      <c r="B898" s="1"/>
      <c r="C898" s="1"/>
      <c r="D898" s="16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" customHeight="1" x14ac:dyDescent="0.25">
      <c r="A899" s="1"/>
      <c r="B899" s="1"/>
      <c r="C899" s="1"/>
      <c r="D899" s="16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" customHeight="1" x14ac:dyDescent="0.25">
      <c r="A900" s="1"/>
      <c r="B900" s="1"/>
      <c r="C900" s="1"/>
      <c r="D900" s="16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" customHeight="1" x14ac:dyDescent="0.25">
      <c r="A901" s="1"/>
      <c r="B901" s="1"/>
      <c r="C901" s="1"/>
      <c r="D901" s="16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" customHeight="1" x14ac:dyDescent="0.25">
      <c r="A902" s="1"/>
      <c r="B902" s="1"/>
      <c r="C902" s="1"/>
      <c r="D902" s="16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" customHeight="1" x14ac:dyDescent="0.25">
      <c r="A903" s="1"/>
      <c r="B903" s="1"/>
      <c r="C903" s="1"/>
      <c r="D903" s="16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" customHeight="1" x14ac:dyDescent="0.25">
      <c r="A904" s="1"/>
      <c r="B904" s="1"/>
      <c r="C904" s="1"/>
      <c r="D904" s="16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" customHeight="1" x14ac:dyDescent="0.25">
      <c r="A905" s="1"/>
      <c r="B905" s="1"/>
      <c r="C905" s="1"/>
      <c r="D905" s="16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" customHeight="1" x14ac:dyDescent="0.25">
      <c r="A906" s="1"/>
      <c r="B906" s="1"/>
      <c r="C906" s="1"/>
      <c r="D906" s="16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" customHeight="1" x14ac:dyDescent="0.25">
      <c r="A907" s="1"/>
      <c r="B907" s="1"/>
      <c r="C907" s="1"/>
      <c r="D907" s="16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" customHeight="1" x14ac:dyDescent="0.25">
      <c r="A908" s="1"/>
      <c r="B908" s="1"/>
      <c r="C908" s="1"/>
      <c r="D908" s="16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" customHeight="1" x14ac:dyDescent="0.25">
      <c r="A909" s="1"/>
      <c r="B909" s="1"/>
      <c r="C909" s="1"/>
      <c r="D909" s="16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" customHeight="1" x14ac:dyDescent="0.25">
      <c r="A910" s="1"/>
      <c r="B910" s="1"/>
      <c r="C910" s="1"/>
      <c r="D910" s="16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" customHeight="1" x14ac:dyDescent="0.25">
      <c r="A911" s="1"/>
      <c r="B911" s="1"/>
      <c r="C911" s="1"/>
      <c r="D911" s="16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" customHeight="1" x14ac:dyDescent="0.25">
      <c r="A912" s="1"/>
      <c r="B912" s="1"/>
      <c r="C912" s="1"/>
      <c r="D912" s="16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" customHeight="1" x14ac:dyDescent="0.25">
      <c r="A913" s="1"/>
      <c r="B913" s="1"/>
      <c r="C913" s="1"/>
      <c r="D913" s="16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" customHeight="1" x14ac:dyDescent="0.25">
      <c r="A914" s="1"/>
      <c r="B914" s="1"/>
      <c r="C914" s="1"/>
      <c r="D914" s="16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" customHeight="1" x14ac:dyDescent="0.25">
      <c r="A915" s="1"/>
      <c r="B915" s="1"/>
      <c r="C915" s="1"/>
      <c r="D915" s="16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" customHeight="1" x14ac:dyDescent="0.25">
      <c r="A916" s="1"/>
      <c r="B916" s="1"/>
      <c r="C916" s="1"/>
      <c r="D916" s="16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" customHeight="1" x14ac:dyDescent="0.25">
      <c r="A917" s="1"/>
      <c r="B917" s="1"/>
      <c r="C917" s="1"/>
      <c r="D917" s="16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" customHeight="1" x14ac:dyDescent="0.25">
      <c r="A918" s="1"/>
      <c r="B918" s="1"/>
      <c r="C918" s="1"/>
      <c r="D918" s="16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" customHeight="1" x14ac:dyDescent="0.25">
      <c r="A919" s="1"/>
      <c r="B919" s="1"/>
      <c r="C919" s="1"/>
      <c r="D919" s="16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" customHeight="1" x14ac:dyDescent="0.25">
      <c r="A920" s="1"/>
      <c r="B920" s="1"/>
      <c r="C920" s="1"/>
      <c r="D920" s="16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" customHeight="1" x14ac:dyDescent="0.25">
      <c r="A921" s="1"/>
      <c r="B921" s="1"/>
      <c r="C921" s="1"/>
      <c r="D921" s="16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" customHeight="1" x14ac:dyDescent="0.25">
      <c r="A922" s="1"/>
      <c r="B922" s="1"/>
      <c r="C922" s="1"/>
      <c r="D922" s="16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" customHeight="1" x14ac:dyDescent="0.25">
      <c r="A923" s="1"/>
      <c r="B923" s="1"/>
      <c r="C923" s="1"/>
      <c r="D923" s="16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" customHeight="1" x14ac:dyDescent="0.25">
      <c r="A924" s="1"/>
      <c r="B924" s="1"/>
      <c r="C924" s="1"/>
      <c r="D924" s="16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" customHeight="1" x14ac:dyDescent="0.25">
      <c r="A925" s="1"/>
      <c r="B925" s="1"/>
      <c r="C925" s="1"/>
      <c r="D925" s="16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" customHeight="1" x14ac:dyDescent="0.25">
      <c r="A926" s="1"/>
      <c r="B926" s="1"/>
      <c r="C926" s="1"/>
      <c r="D926" s="16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" customHeight="1" x14ac:dyDescent="0.25">
      <c r="A927" s="1"/>
      <c r="B927" s="1"/>
      <c r="C927" s="1"/>
      <c r="D927" s="16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" customHeight="1" x14ac:dyDescent="0.25">
      <c r="A928" s="1"/>
      <c r="B928" s="1"/>
      <c r="C928" s="1"/>
      <c r="D928" s="16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" customHeight="1" x14ac:dyDescent="0.25">
      <c r="A929" s="1"/>
      <c r="B929" s="1"/>
      <c r="C929" s="1"/>
      <c r="D929" s="16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" customHeight="1" x14ac:dyDescent="0.25">
      <c r="A930" s="1"/>
      <c r="B930" s="1"/>
      <c r="C930" s="1"/>
      <c r="D930" s="16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" customHeight="1" x14ac:dyDescent="0.25">
      <c r="A931" s="1"/>
      <c r="B931" s="1"/>
      <c r="C931" s="1"/>
      <c r="D931" s="16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" customHeight="1" x14ac:dyDescent="0.25">
      <c r="A932" s="1"/>
      <c r="B932" s="1"/>
      <c r="C932" s="1"/>
      <c r="D932" s="16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" customHeight="1" x14ac:dyDescent="0.25">
      <c r="A933" s="1"/>
      <c r="B933" s="1"/>
      <c r="C933" s="1"/>
      <c r="D933" s="16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" customHeight="1" x14ac:dyDescent="0.25">
      <c r="A934" s="1"/>
      <c r="B934" s="1"/>
      <c r="C934" s="1"/>
      <c r="D934" s="16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" customHeight="1" x14ac:dyDescent="0.25">
      <c r="A935" s="1"/>
      <c r="B935" s="1"/>
      <c r="C935" s="1"/>
      <c r="D935" s="16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" customHeight="1" x14ac:dyDescent="0.25">
      <c r="A936" s="1"/>
      <c r="B936" s="1"/>
      <c r="C936" s="1"/>
      <c r="D936" s="16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" customHeight="1" x14ac:dyDescent="0.25">
      <c r="A937" s="1"/>
      <c r="B937" s="1"/>
      <c r="C937" s="1"/>
      <c r="D937" s="16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" customHeight="1" x14ac:dyDescent="0.25">
      <c r="A938" s="1"/>
      <c r="B938" s="1"/>
      <c r="C938" s="1"/>
      <c r="D938" s="16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" customHeight="1" x14ac:dyDescent="0.25">
      <c r="A939" s="1"/>
      <c r="B939" s="1"/>
      <c r="C939" s="1"/>
      <c r="D939" s="16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" customHeight="1" x14ac:dyDescent="0.25">
      <c r="A940" s="1"/>
      <c r="B940" s="1"/>
      <c r="C940" s="1"/>
      <c r="D940" s="16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" customHeight="1" x14ac:dyDescent="0.25">
      <c r="A941" s="1"/>
      <c r="B941" s="1"/>
      <c r="C941" s="1"/>
      <c r="D941" s="16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" customHeight="1" x14ac:dyDescent="0.25">
      <c r="A942" s="1"/>
      <c r="B942" s="1"/>
      <c r="C942" s="1"/>
      <c r="D942" s="16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" customHeight="1" x14ac:dyDescent="0.25">
      <c r="A943" s="1"/>
      <c r="B943" s="1"/>
      <c r="C943" s="1"/>
      <c r="D943" s="16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" customHeight="1" x14ac:dyDescent="0.25">
      <c r="A944" s="1"/>
      <c r="B944" s="1"/>
      <c r="C944" s="1"/>
      <c r="D944" s="16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" customHeight="1" x14ac:dyDescent="0.25">
      <c r="A945" s="1"/>
      <c r="B945" s="1"/>
      <c r="C945" s="1"/>
      <c r="D945" s="16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" customHeight="1" x14ac:dyDescent="0.25">
      <c r="A946" s="1"/>
      <c r="B946" s="1"/>
      <c r="C946" s="1"/>
      <c r="D946" s="16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" customHeight="1" x14ac:dyDescent="0.25">
      <c r="A947" s="1"/>
      <c r="B947" s="1"/>
      <c r="C947" s="1"/>
      <c r="D947" s="16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" customHeight="1" x14ac:dyDescent="0.25">
      <c r="A948" s="1"/>
      <c r="B948" s="1"/>
      <c r="C948" s="1"/>
      <c r="D948" s="16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" customHeight="1" x14ac:dyDescent="0.25">
      <c r="A949" s="1"/>
      <c r="B949" s="1"/>
      <c r="C949" s="1"/>
      <c r="D949" s="16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" customHeight="1" x14ac:dyDescent="0.25">
      <c r="A950" s="1"/>
      <c r="B950" s="1"/>
      <c r="C950" s="1"/>
      <c r="D950" s="16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" customHeight="1" x14ac:dyDescent="0.25">
      <c r="A951" s="1"/>
      <c r="B951" s="1"/>
      <c r="C951" s="1"/>
      <c r="D951" s="16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" customHeight="1" x14ac:dyDescent="0.25">
      <c r="A952" s="1"/>
      <c r="B952" s="1"/>
      <c r="C952" s="1"/>
      <c r="D952" s="16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" customHeight="1" x14ac:dyDescent="0.25">
      <c r="A953" s="1"/>
      <c r="B953" s="1"/>
      <c r="C953" s="1"/>
      <c r="D953" s="16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" customHeight="1" x14ac:dyDescent="0.25">
      <c r="A954" s="1"/>
      <c r="B954" s="1"/>
      <c r="C954" s="1"/>
      <c r="D954" s="16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" customHeight="1" x14ac:dyDescent="0.25">
      <c r="A955" s="1"/>
      <c r="B955" s="1"/>
      <c r="C955" s="1"/>
      <c r="D955" s="16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" customHeight="1" x14ac:dyDescent="0.25">
      <c r="A956" s="1"/>
      <c r="B956" s="1"/>
      <c r="C956" s="1"/>
      <c r="D956" s="16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" customHeight="1" x14ac:dyDescent="0.25">
      <c r="A957" s="1"/>
      <c r="B957" s="1"/>
      <c r="C957" s="1"/>
      <c r="D957" s="16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" customHeight="1" x14ac:dyDescent="0.25">
      <c r="A958" s="1"/>
      <c r="B958" s="1"/>
      <c r="C958" s="1"/>
      <c r="D958" s="16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" customHeight="1" x14ac:dyDescent="0.25">
      <c r="A959" s="1"/>
      <c r="B959" s="1"/>
      <c r="C959" s="1"/>
      <c r="D959" s="16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" customHeight="1" x14ac:dyDescent="0.25">
      <c r="A960" s="1"/>
      <c r="B960" s="1"/>
      <c r="C960" s="1"/>
      <c r="D960" s="16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" customHeight="1" x14ac:dyDescent="0.25">
      <c r="A961" s="1"/>
      <c r="B961" s="1"/>
      <c r="C961" s="1"/>
      <c r="D961" s="16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" customHeight="1" x14ac:dyDescent="0.25">
      <c r="A962" s="1"/>
      <c r="B962" s="1"/>
      <c r="C962" s="1"/>
      <c r="D962" s="16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" customHeight="1" x14ac:dyDescent="0.25">
      <c r="A963" s="1"/>
      <c r="B963" s="1"/>
      <c r="C963" s="1"/>
      <c r="D963" s="16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" customHeight="1" x14ac:dyDescent="0.25">
      <c r="A964" s="1"/>
      <c r="B964" s="1"/>
      <c r="C964" s="1"/>
      <c r="D964" s="16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" customHeight="1" x14ac:dyDescent="0.25">
      <c r="A965" s="1"/>
      <c r="B965" s="1"/>
      <c r="C965" s="1"/>
      <c r="D965" s="16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" customHeight="1" x14ac:dyDescent="0.25">
      <c r="A966" s="1"/>
      <c r="B966" s="1"/>
      <c r="C966" s="1"/>
      <c r="D966" s="16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" customHeight="1" x14ac:dyDescent="0.25">
      <c r="A967" s="1"/>
      <c r="B967" s="1"/>
      <c r="C967" s="1"/>
      <c r="D967" s="16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" customHeight="1" x14ac:dyDescent="0.25">
      <c r="A968" s="1"/>
      <c r="B968" s="1"/>
      <c r="C968" s="1"/>
      <c r="D968" s="16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" customHeight="1" x14ac:dyDescent="0.25">
      <c r="A969" s="1"/>
      <c r="B969" s="1"/>
      <c r="C969" s="1"/>
      <c r="D969" s="16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" customHeight="1" x14ac:dyDescent="0.25">
      <c r="A970" s="1"/>
      <c r="B970" s="1"/>
      <c r="C970" s="1"/>
      <c r="D970" s="16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" customHeight="1" x14ac:dyDescent="0.25">
      <c r="A971" s="1"/>
      <c r="B971" s="1"/>
      <c r="C971" s="1"/>
      <c r="D971" s="16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" customHeight="1" x14ac:dyDescent="0.25">
      <c r="A972" s="1"/>
      <c r="B972" s="1"/>
      <c r="C972" s="1"/>
      <c r="D972" s="16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" customHeight="1" x14ac:dyDescent="0.25">
      <c r="A973" s="1"/>
      <c r="B973" s="1"/>
      <c r="C973" s="1"/>
      <c r="D973" s="16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" customHeight="1" x14ac:dyDescent="0.25">
      <c r="A974" s="1"/>
      <c r="B974" s="1"/>
      <c r="C974" s="1"/>
      <c r="D974" s="16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" customHeight="1" x14ac:dyDescent="0.25">
      <c r="A975" s="1"/>
      <c r="B975" s="1"/>
      <c r="C975" s="1"/>
      <c r="D975" s="16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" customHeight="1" x14ac:dyDescent="0.25">
      <c r="A976" s="1"/>
      <c r="B976" s="1"/>
      <c r="C976" s="1"/>
      <c r="D976" s="16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" customHeight="1" x14ac:dyDescent="0.25">
      <c r="A977" s="1"/>
      <c r="B977" s="1"/>
      <c r="C977" s="1"/>
      <c r="D977" s="16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" customHeight="1" x14ac:dyDescent="0.25">
      <c r="A978" s="1"/>
      <c r="B978" s="1"/>
      <c r="C978" s="1"/>
      <c r="D978" s="16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" customHeight="1" x14ac:dyDescent="0.25">
      <c r="A979" s="1"/>
      <c r="B979" s="1"/>
      <c r="C979" s="1"/>
      <c r="D979" s="16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" customHeight="1" x14ac:dyDescent="0.25">
      <c r="A980" s="1"/>
      <c r="B980" s="1"/>
      <c r="C980" s="1"/>
      <c r="D980" s="16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" customHeight="1" x14ac:dyDescent="0.25">
      <c r="A981" s="1"/>
      <c r="B981" s="1"/>
      <c r="C981" s="1"/>
      <c r="D981" s="16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" customHeight="1" x14ac:dyDescent="0.25">
      <c r="A982" s="1"/>
      <c r="B982" s="1"/>
      <c r="C982" s="1"/>
      <c r="D982" s="16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" customHeight="1" x14ac:dyDescent="0.25">
      <c r="A983" s="1"/>
      <c r="B983" s="1"/>
      <c r="C983" s="1"/>
      <c r="D983" s="16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" customHeight="1" x14ac:dyDescent="0.25">
      <c r="A984" s="1"/>
      <c r="B984" s="1"/>
      <c r="C984" s="1"/>
      <c r="D984" s="16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" customHeight="1" x14ac:dyDescent="0.25">
      <c r="A985" s="1"/>
      <c r="B985" s="1"/>
      <c r="C985" s="1"/>
      <c r="D985" s="16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" customHeight="1" x14ac:dyDescent="0.25">
      <c r="A986" s="1"/>
      <c r="B986" s="1"/>
      <c r="C986" s="1"/>
      <c r="D986" s="16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" customHeight="1" x14ac:dyDescent="0.25">
      <c r="A987" s="1"/>
      <c r="B987" s="1"/>
      <c r="C987" s="1"/>
      <c r="D987" s="16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" customHeight="1" x14ac:dyDescent="0.25">
      <c r="A988" s="1"/>
      <c r="B988" s="1"/>
      <c r="C988" s="1"/>
      <c r="D988" s="16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" customHeight="1" x14ac:dyDescent="0.25">
      <c r="A989" s="1"/>
      <c r="B989" s="1"/>
      <c r="C989" s="1"/>
      <c r="D989" s="16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" customHeight="1" x14ac:dyDescent="0.25">
      <c r="A990" s="1"/>
      <c r="B990" s="1"/>
      <c r="C990" s="1"/>
      <c r="D990" s="16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" customHeight="1" x14ac:dyDescent="0.25">
      <c r="A991" s="1"/>
      <c r="B991" s="1"/>
      <c r="C991" s="1"/>
      <c r="D991" s="16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" customHeight="1" x14ac:dyDescent="0.25">
      <c r="A992" s="1"/>
      <c r="B992" s="1"/>
      <c r="C992" s="1"/>
      <c r="D992" s="16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" customHeight="1" x14ac:dyDescent="0.25">
      <c r="A993" s="1"/>
      <c r="B993" s="1"/>
      <c r="C993" s="1"/>
      <c r="D993" s="16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" customHeight="1" x14ac:dyDescent="0.25">
      <c r="A994" s="1"/>
      <c r="B994" s="1"/>
      <c r="C994" s="1"/>
      <c r="D994" s="16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" customHeight="1" x14ac:dyDescent="0.25">
      <c r="A995" s="1"/>
      <c r="B995" s="1"/>
      <c r="C995" s="1"/>
      <c r="D995" s="16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" customHeight="1" x14ac:dyDescent="0.25">
      <c r="A996" s="1"/>
      <c r="B996" s="1"/>
      <c r="C996" s="1"/>
      <c r="D996" s="16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5" customHeight="1" x14ac:dyDescent="0.25">
      <c r="A997" s="1"/>
      <c r="B997" s="1"/>
      <c r="C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5" customHeight="1" x14ac:dyDescent="0.25">
      <c r="A998" s="1"/>
      <c r="B998" s="1"/>
      <c r="C998" s="1"/>
      <c r="E998" s="1"/>
      <c r="F998" s="1"/>
      <c r="G998" s="1"/>
      <c r="H998" s="1"/>
      <c r="I998" s="1"/>
      <c r="J998" s="1"/>
      <c r="K998" s="1"/>
      <c r="L998" s="1"/>
      <c r="M998" s="1"/>
    </row>
  </sheetData>
  <mergeCells count="3">
    <mergeCell ref="A1:C1"/>
    <mergeCell ref="F2:H2"/>
    <mergeCell ref="J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AVR</vt:lpstr>
      <vt:lpstr>STM32F1</vt:lpstr>
      <vt:lpstr>SAMD21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JCEM</cp:lastModifiedBy>
  <dcterms:modified xsi:type="dcterms:W3CDTF">2021-12-08T15:08:48Z</dcterms:modified>
</cp:coreProperties>
</file>