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2645"/>
  </bookViews>
  <sheets>
    <sheet name="统计总表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/>
  <c r="C13"/>
  <c r="D13"/>
  <c r="E13"/>
  <c r="F13"/>
  <c r="G13"/>
  <c r="H13"/>
</calcChain>
</file>

<file path=xl/sharedStrings.xml><?xml version="1.0" encoding="utf-8"?>
<sst xmlns="http://schemas.openxmlformats.org/spreadsheetml/2006/main" count="94" uniqueCount="26">
  <si>
    <t>HMD</t>
    <phoneticPr fontId="1" type="noConversion"/>
  </si>
  <si>
    <t>基因</t>
    <phoneticPr fontId="1" type="noConversion"/>
  </si>
  <si>
    <t>样本</t>
    <phoneticPr fontId="1" type="noConversion"/>
  </si>
  <si>
    <t>PIRD</t>
    <phoneticPr fontId="1" type="noConversion"/>
  </si>
  <si>
    <t>序列</t>
    <phoneticPr fontId="1" type="noConversion"/>
  </si>
  <si>
    <t>GDRD</t>
    <phoneticPr fontId="1" type="noConversion"/>
  </si>
  <si>
    <t>变异</t>
    <phoneticPr fontId="1" type="noConversion"/>
  </si>
  <si>
    <t>文献</t>
    <phoneticPr fontId="1" type="noConversion"/>
  </si>
  <si>
    <t>家族</t>
    <phoneticPr fontId="1" type="noConversion"/>
  </si>
  <si>
    <t>DISSECT</t>
    <phoneticPr fontId="1" type="noConversion"/>
  </si>
  <si>
    <t>DHGV</t>
    <phoneticPr fontId="1" type="noConversion"/>
  </si>
  <si>
    <t>数据库</t>
    <phoneticPr fontId="1" type="noConversion"/>
  </si>
  <si>
    <t>物种</t>
    <phoneticPr fontId="1" type="noConversion"/>
  </si>
  <si>
    <t>变异</t>
    <phoneticPr fontId="1" type="noConversion"/>
  </si>
  <si>
    <t>序列</t>
    <phoneticPr fontId="1" type="noConversion"/>
  </si>
  <si>
    <t>onekp</t>
    <phoneticPr fontId="1" type="noConversion"/>
  </si>
  <si>
    <t>mk10k</t>
    <phoneticPr fontId="1" type="noConversion"/>
  </si>
  <si>
    <t>1kite</t>
    <phoneticPr fontId="1" type="noConversion"/>
  </si>
  <si>
    <t>fish1k</t>
    <phoneticPr fontId="1" type="noConversion"/>
  </si>
  <si>
    <t>b10k</t>
    <phoneticPr fontId="1" type="noConversion"/>
  </si>
  <si>
    <t>icgc</t>
    <phoneticPr fontId="1" type="noConversion"/>
  </si>
  <si>
    <t>总计</t>
    <phoneticPr fontId="1" type="noConversion"/>
  </si>
  <si>
    <t>7360
(重复196)</t>
    <phoneticPr fontId="1" type="noConversion"/>
  </si>
  <si>
    <t>原始数据量(GB)</t>
    <phoneticPr fontId="1" type="noConversion"/>
  </si>
  <si>
    <t>-</t>
    <phoneticPr fontId="1" type="noConversion"/>
  </si>
  <si>
    <t>总可检索条目数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</si>
</sst>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#,##0_ "/>
    <numFmt numFmtId="178" formatCode="#,##0.00_);[Red]\(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177" fontId="0" fillId="0" borderId="0" xfId="0" applyNumberFormat="1" applyAlignment="1">
      <alignment wrapText="1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C22" sqref="C22"/>
    </sheetView>
  </sheetViews>
  <sheetFormatPr defaultRowHeight="13.5"/>
  <cols>
    <col min="2" max="2" width="10.5" bestFit="1" customWidth="1"/>
    <col min="3" max="3" width="13.875" bestFit="1" customWidth="1"/>
    <col min="4" max="4" width="11.625" bestFit="1" customWidth="1"/>
    <col min="5" max="5" width="17.25" bestFit="1" customWidth="1"/>
    <col min="6" max="6" width="15" bestFit="1" customWidth="1"/>
    <col min="7" max="7" width="17.25" bestFit="1" customWidth="1"/>
    <col min="8" max="8" width="10.5" bestFit="1" customWidth="1"/>
    <col min="9" max="9" width="14.25" bestFit="1" customWidth="1"/>
    <col min="10" max="10" width="10.5" bestFit="1" customWidth="1"/>
  </cols>
  <sheetData>
    <row r="1" spans="1:10">
      <c r="A1" t="s">
        <v>11</v>
      </c>
      <c r="B1" t="s">
        <v>12</v>
      </c>
      <c r="C1" t="s">
        <v>8</v>
      </c>
      <c r="D1" t="s">
        <v>2</v>
      </c>
      <c r="E1" t="s">
        <v>14</v>
      </c>
      <c r="F1" t="s">
        <v>1</v>
      </c>
      <c r="G1" t="s">
        <v>13</v>
      </c>
      <c r="H1" t="s">
        <v>7</v>
      </c>
      <c r="I1" t="s">
        <v>23</v>
      </c>
    </row>
    <row r="2" spans="1:10">
      <c r="A2" t="s">
        <v>0</v>
      </c>
      <c r="B2" s="1"/>
      <c r="C2" s="3" t="s">
        <v>24</v>
      </c>
      <c r="D2" s="1">
        <v>1443</v>
      </c>
      <c r="E2" s="3" t="s">
        <v>24</v>
      </c>
      <c r="F2" s="1">
        <v>9879896</v>
      </c>
      <c r="G2" s="3" t="s">
        <v>24</v>
      </c>
      <c r="H2" s="3" t="s">
        <v>24</v>
      </c>
      <c r="I2" s="3" t="s">
        <v>24</v>
      </c>
    </row>
    <row r="3" spans="1:10">
      <c r="A3" t="s">
        <v>3</v>
      </c>
      <c r="B3" s="1"/>
      <c r="C3" s="3" t="s">
        <v>24</v>
      </c>
      <c r="D3" s="1">
        <v>1923</v>
      </c>
      <c r="E3" s="1">
        <v>554696060</v>
      </c>
      <c r="F3" s="3" t="s">
        <v>24</v>
      </c>
      <c r="G3" s="3" t="s">
        <v>24</v>
      </c>
      <c r="H3" s="3" t="s">
        <v>24</v>
      </c>
      <c r="I3" s="3" t="s">
        <v>24</v>
      </c>
    </row>
    <row r="4" spans="1:10">
      <c r="A4" t="s">
        <v>5</v>
      </c>
      <c r="B4" s="1"/>
      <c r="C4" s="1">
        <v>286</v>
      </c>
      <c r="D4" s="3" t="s">
        <v>24</v>
      </c>
      <c r="E4" s="3" t="s">
        <v>24</v>
      </c>
      <c r="F4" s="3" t="s">
        <v>24</v>
      </c>
      <c r="G4" s="1">
        <v>11104</v>
      </c>
      <c r="H4" s="1">
        <v>7300</v>
      </c>
      <c r="I4" s="3" t="s">
        <v>24</v>
      </c>
    </row>
    <row r="5" spans="1:10">
      <c r="A5" t="s">
        <v>9</v>
      </c>
      <c r="B5" s="1"/>
      <c r="C5" s="3" t="s">
        <v>24</v>
      </c>
      <c r="D5" s="3" t="s">
        <v>24</v>
      </c>
      <c r="E5" s="3" t="s">
        <v>24</v>
      </c>
      <c r="F5" s="1">
        <v>59615</v>
      </c>
      <c r="G5" s="3" t="s">
        <v>24</v>
      </c>
      <c r="H5" s="3" t="s">
        <v>24</v>
      </c>
      <c r="I5" s="3" t="s">
        <v>24</v>
      </c>
    </row>
    <row r="6" spans="1:10">
      <c r="A6" t="s">
        <v>10</v>
      </c>
      <c r="B6" s="1"/>
      <c r="C6" s="3" t="s">
        <v>24</v>
      </c>
      <c r="D6" s="3" t="s">
        <v>24</v>
      </c>
      <c r="E6" s="3" t="s">
        <v>24</v>
      </c>
      <c r="F6" s="3" t="s">
        <v>24</v>
      </c>
      <c r="G6" s="1">
        <v>116919366</v>
      </c>
      <c r="H6" s="3" t="s">
        <v>24</v>
      </c>
      <c r="I6" s="3" t="s">
        <v>24</v>
      </c>
    </row>
    <row r="7" spans="1:10">
      <c r="A7" t="s">
        <v>15</v>
      </c>
      <c r="B7" s="1">
        <v>1175</v>
      </c>
      <c r="C7" s="3" t="s">
        <v>24</v>
      </c>
      <c r="D7" s="1">
        <v>1452</v>
      </c>
      <c r="E7" s="3" t="s">
        <v>24</v>
      </c>
      <c r="F7" s="3" t="s">
        <v>24</v>
      </c>
      <c r="G7" s="3" t="s">
        <v>24</v>
      </c>
      <c r="H7" s="3" t="s">
        <v>24</v>
      </c>
      <c r="I7" s="3">
        <v>403</v>
      </c>
    </row>
    <row r="8" spans="1:10">
      <c r="A8" t="s">
        <v>16</v>
      </c>
      <c r="B8" s="1">
        <v>5768</v>
      </c>
      <c r="C8" s="3" t="s">
        <v>24</v>
      </c>
      <c r="D8" s="1">
        <v>5206</v>
      </c>
      <c r="E8" s="3" t="s">
        <v>24</v>
      </c>
      <c r="F8" s="3" t="s">
        <v>24</v>
      </c>
      <c r="G8" s="3" t="s">
        <v>24</v>
      </c>
      <c r="H8" s="3" t="s">
        <v>24</v>
      </c>
      <c r="I8" s="3" t="s">
        <v>24</v>
      </c>
    </row>
    <row r="9" spans="1:10">
      <c r="A9" t="s">
        <v>17</v>
      </c>
      <c r="B9" s="1">
        <v>105</v>
      </c>
      <c r="C9" s="3" t="s">
        <v>24</v>
      </c>
      <c r="D9" s="1">
        <v>105</v>
      </c>
      <c r="E9" s="3" t="s">
        <v>24</v>
      </c>
      <c r="F9" s="3" t="s">
        <v>24</v>
      </c>
      <c r="G9" s="3" t="s">
        <v>24</v>
      </c>
      <c r="H9" s="3" t="s">
        <v>24</v>
      </c>
      <c r="I9" s="3" t="s">
        <v>24</v>
      </c>
    </row>
    <row r="10" spans="1:10">
      <c r="A10" t="s">
        <v>18</v>
      </c>
      <c r="B10" s="1">
        <v>128</v>
      </c>
      <c r="C10" s="3" t="s">
        <v>24</v>
      </c>
      <c r="D10" s="1">
        <v>158</v>
      </c>
      <c r="E10" s="3" t="s">
        <v>24</v>
      </c>
      <c r="F10" s="3" t="s">
        <v>24</v>
      </c>
      <c r="G10" s="3" t="s">
        <v>24</v>
      </c>
      <c r="H10" s="3" t="s">
        <v>24</v>
      </c>
      <c r="I10" s="3">
        <v>24</v>
      </c>
    </row>
    <row r="11" spans="1:10">
      <c r="A11" t="s">
        <v>19</v>
      </c>
      <c r="B11" s="1">
        <v>980</v>
      </c>
      <c r="C11" s="3" t="s">
        <v>24</v>
      </c>
      <c r="D11" s="1">
        <v>912</v>
      </c>
      <c r="E11" s="3" t="s">
        <v>24</v>
      </c>
      <c r="F11" s="3" t="s">
        <v>24</v>
      </c>
      <c r="G11" s="3" t="s">
        <v>24</v>
      </c>
      <c r="H11" s="3" t="s">
        <v>24</v>
      </c>
      <c r="I11" s="3" t="s">
        <v>24</v>
      </c>
    </row>
    <row r="12" spans="1:10">
      <c r="A12" t="s">
        <v>20</v>
      </c>
      <c r="B12" s="1"/>
      <c r="C12" s="3" t="s">
        <v>24</v>
      </c>
      <c r="D12" s="1">
        <v>19290</v>
      </c>
      <c r="E12" s="3" t="s">
        <v>24</v>
      </c>
      <c r="F12" s="1">
        <v>57658</v>
      </c>
      <c r="G12" s="1">
        <v>46429997</v>
      </c>
      <c r="H12" s="3" t="s">
        <v>24</v>
      </c>
      <c r="I12" s="3">
        <v>1070</v>
      </c>
      <c r="J12" s="3"/>
    </row>
    <row r="13" spans="1:10" ht="27">
      <c r="A13" t="s">
        <v>21</v>
      </c>
      <c r="B13" s="2" t="s">
        <v>22</v>
      </c>
      <c r="C13" s="1">
        <f t="shared" ref="C13:I13" si="0">SUM(C2:C12)</f>
        <v>286</v>
      </c>
      <c r="D13" s="1">
        <f t="shared" si="0"/>
        <v>30489</v>
      </c>
      <c r="E13" s="1">
        <f t="shared" si="0"/>
        <v>554696060</v>
      </c>
      <c r="F13" s="1">
        <f t="shared" si="0"/>
        <v>9997169</v>
      </c>
      <c r="G13" s="1">
        <f t="shared" si="0"/>
        <v>163360467</v>
      </c>
      <c r="H13" s="1">
        <f t="shared" si="0"/>
        <v>7300</v>
      </c>
      <c r="I13" s="3">
        <v>1522.68</v>
      </c>
    </row>
    <row r="15" spans="1:10">
      <c r="A15" t="s">
        <v>25</v>
      </c>
      <c r="C15" s="1">
        <f>7360+C13+D13+E13+F13+G13+H13</f>
        <v>728099131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9" sqref="C19"/>
    </sheetView>
  </sheetViews>
  <sheetFormatPr defaultRowHeight="13.5"/>
  <cols>
    <col min="2" max="2" width="14.375" customWidth="1"/>
  </cols>
  <sheetData>
    <row r="1" spans="1:4">
      <c r="B1" t="s">
        <v>1</v>
      </c>
      <c r="C1" t="s">
        <v>2</v>
      </c>
    </row>
    <row r="2" spans="1:4">
      <c r="A2" t="s">
        <v>0</v>
      </c>
      <c r="B2">
        <v>9879896</v>
      </c>
      <c r="C2">
        <v>1443</v>
      </c>
    </row>
    <row r="3" spans="1:4">
      <c r="B3" t="s">
        <v>4</v>
      </c>
      <c r="C3" t="s">
        <v>2</v>
      </c>
    </row>
    <row r="4" spans="1:4">
      <c r="A4" t="s">
        <v>3</v>
      </c>
      <c r="B4">
        <v>554696060</v>
      </c>
      <c r="C4">
        <v>1923</v>
      </c>
    </row>
    <row r="5" spans="1:4">
      <c r="B5" t="s">
        <v>6</v>
      </c>
      <c r="C5" t="s">
        <v>7</v>
      </c>
      <c r="D5" t="s">
        <v>8</v>
      </c>
    </row>
    <row r="6" spans="1:4">
      <c r="A6" t="s">
        <v>5</v>
      </c>
      <c r="B6">
        <v>11104</v>
      </c>
      <c r="C6">
        <v>7300</v>
      </c>
      <c r="D6">
        <v>286</v>
      </c>
    </row>
    <row r="7" spans="1:4">
      <c r="B7" t="s">
        <v>1</v>
      </c>
    </row>
    <row r="8" spans="1:4">
      <c r="A8" t="s">
        <v>9</v>
      </c>
      <c r="B8">
        <v>59615</v>
      </c>
    </row>
    <row r="9" spans="1:4">
      <c r="B9" t="s">
        <v>6</v>
      </c>
    </row>
    <row r="10" spans="1:4">
      <c r="A10" t="s">
        <v>10</v>
      </c>
      <c r="B10">
        <v>116919366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统计总表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2016-11-25T08:05:28Z</dcterms:modified>
</cp:coreProperties>
</file>