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autoCompressPictures="0"/>
  <mc:AlternateContent xmlns:mc="http://schemas.openxmlformats.org/markup-compatibility/2006">
    <mc:Choice Requires="x15">
      <x15ac:absPath xmlns:x15ac="http://schemas.microsoft.com/office/spreadsheetml/2010/11/ac" url="C:\Users\Wayne\Desktop\"/>
    </mc:Choice>
  </mc:AlternateContent>
  <xr:revisionPtr revIDLastSave="0" documentId="13_ncr:1_{E5C090A6-24F6-49AD-BF72-DD7D931F4D9C}" xr6:coauthVersionLast="34" xr6:coauthVersionMax="34" xr10:uidLastSave="{00000000-0000-0000-0000-000000000000}"/>
  <bookViews>
    <workbookView xWindow="0" yWindow="0" windowWidth="28800" windowHeight="12810" tabRatio="721" activeTab="1"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Attendance!$A$1:$P$111</definedName>
    <definedName name="_xlnm.Print_Area" localSheetId="4">'Driving Info'!$A$1:$N$26</definedName>
    <definedName name="_xlnm.Print_Area" localSheetId="2">'Event Information'!$A$1:$Z$48</definedName>
  </definedNames>
  <calcPr calcId="17902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4" l="1"/>
  <c r="Z18" i="3"/>
  <c r="L17" i="10"/>
  <c r="L18" i="10"/>
  <c r="L19" i="10"/>
  <c r="L20" i="10"/>
  <c r="L21" i="10"/>
  <c r="L22" i="10"/>
  <c r="L23" i="10"/>
  <c r="L24" i="10"/>
  <c r="L25" i="10"/>
  <c r="L26" i="10"/>
  <c r="M13" i="10"/>
  <c r="F26" i="3"/>
  <c r="A18" i="3"/>
  <c r="C18" i="3"/>
  <c r="A8" i="4"/>
  <c r="F18" i="3"/>
  <c r="D8" i="4"/>
  <c r="G18" i="3"/>
  <c r="F8" i="4"/>
  <c r="H18" i="3"/>
  <c r="H8" i="4"/>
  <c r="I18" i="3"/>
  <c r="J18" i="3"/>
  <c r="K18" i="3"/>
  <c r="L18" i="3"/>
  <c r="M18" i="3"/>
  <c r="N18" i="3"/>
  <c r="O18" i="3"/>
  <c r="P18" i="3"/>
  <c r="Q18" i="3"/>
  <c r="R18" i="3"/>
  <c r="S18" i="3"/>
  <c r="T18" i="3"/>
  <c r="U18" i="3"/>
  <c r="V18" i="3"/>
  <c r="W18" i="3"/>
  <c r="X18" i="3"/>
  <c r="Y18" i="3"/>
  <c r="M13" i="8"/>
  <c r="F29" i="3"/>
  <c r="A12" i="3"/>
  <c r="B18" i="10"/>
  <c r="B19" i="10"/>
  <c r="B20" i="10"/>
  <c r="B21" i="10"/>
  <c r="B22" i="10"/>
  <c r="B23" i="10"/>
  <c r="B24" i="10"/>
  <c r="B25" i="10"/>
  <c r="B26" i="10"/>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indexed="81"/>
            <rFont val="Tahoma"/>
            <family val="2"/>
          </rPr>
          <t>Wayne Cheng:</t>
        </r>
        <r>
          <rPr>
            <sz val="9"/>
            <color indexed="81"/>
            <rFont val="Tahoma"/>
            <family val="2"/>
          </rPr>
          <t xml:space="preserve">
Do </t>
        </r>
        <r>
          <rPr>
            <b/>
            <sz val="9"/>
            <color indexed="81"/>
            <rFont val="Tahoma"/>
            <family val="2"/>
          </rPr>
          <t>NOT</t>
        </r>
        <r>
          <rPr>
            <sz val="9"/>
            <color indexed="81"/>
            <rFont val="Tahoma"/>
            <family val="2"/>
          </rPr>
          <t xml:space="preserve"> input any data in the "For the MRF" section. It will </t>
        </r>
        <r>
          <rPr>
            <b/>
            <sz val="9"/>
            <color indexed="81"/>
            <rFont val="Tahoma"/>
            <family val="2"/>
          </rPr>
          <t xml:space="preserve">automatically fill out </t>
        </r>
        <r>
          <rPr>
            <sz val="9"/>
            <color indexed="81"/>
            <rFont val="Tahoma"/>
            <family val="2"/>
          </rPr>
          <t>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1" authorId="0" shapeId="0" xr:uid="{00000000-0006-0000-0200-000002000000}">
      <text>
        <r>
          <rPr>
            <b/>
            <sz val="9"/>
            <color indexed="81"/>
            <rFont val="Tahoma"/>
            <family val="2"/>
          </rPr>
          <t>Wayne Cheng:</t>
        </r>
        <r>
          <rPr>
            <sz val="9"/>
            <color indexed="81"/>
            <rFont val="Tahoma"/>
            <family val="2"/>
          </rPr>
          <t xml:space="preserve">
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indexed="81"/>
            <rFont val="Century Gothic"/>
            <family val="2"/>
          </rPr>
          <t xml:space="preserve">This list is the attendance list for your home club!
</t>
        </r>
      </text>
    </comment>
    <comment ref="K5" authorId="1" shapeId="0" xr:uid="{00000000-0006-0000-0300-000002000000}">
      <text>
        <r>
          <rPr>
            <b/>
            <sz val="9"/>
            <color indexed="81"/>
            <rFont val="Tahoma"/>
            <family val="2"/>
          </rPr>
          <t>Wayne Cheng:</t>
        </r>
        <r>
          <rPr>
            <sz val="9"/>
            <color indexed="81"/>
            <rFont val="Tahoma"/>
            <family val="2"/>
          </rPr>
          <t xml:space="preserve">
This list is an attendance list for other Circle K clubs, Kiwanis clubs, or Key Clubs at the event this CERF is for.
Do </t>
        </r>
        <r>
          <rPr>
            <b/>
            <sz val="9"/>
            <color indexed="81"/>
            <rFont val="Tahoma"/>
            <family val="2"/>
          </rPr>
          <t>NOT</t>
        </r>
        <r>
          <rPr>
            <sz val="9"/>
            <color indexed="81"/>
            <rFont val="Tahoma"/>
            <family val="2"/>
          </rPr>
          <t xml:space="preserve"> put down your own home club in this list!</t>
        </r>
      </text>
    </comment>
    <comment ref="D7" authorId="0" shapeId="0" xr:uid="{00000000-0006-0000-0300-000003000000}">
      <text>
        <r>
          <rPr>
            <sz val="9"/>
            <color indexed="81"/>
            <rFont val="Century Gothic"/>
            <family val="2"/>
          </rPr>
          <t>This total will appear under the "S" column in the "Event Information" tab.</t>
        </r>
      </text>
    </comment>
    <comment ref="B9" authorId="0" shapeId="0" xr:uid="{00000000-0006-0000-0300-000004000000}">
      <text>
        <r>
          <rPr>
            <sz val="9"/>
            <color indexed="81"/>
            <rFont val="Century Gothic"/>
            <family val="2"/>
          </rPr>
          <t>Be sure to list the attendees alphabetically! This makes navigating the list easier.</t>
        </r>
      </text>
    </comment>
    <comment ref="H111" authorId="0" shapeId="0" xr:uid="{00000000-0006-0000-0300-000005000000}">
      <text>
        <r>
          <rPr>
            <sz val="9"/>
            <color indexed="81"/>
            <rFont val="Century Gothic"/>
            <family val="2"/>
          </rPr>
          <t>Ran out of rows? No worries! Simply right-click on the row number on the left and click insert. This function inserts the new row above the row number you select!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<sst xmlns="http://schemas.openxmlformats.org/spreadsheetml/2006/main" count="158" uniqueCount="133">
  <si>
    <t>Club Event Report Form for</t>
  </si>
  <si>
    <t>General Information</t>
  </si>
  <si>
    <t>Name of Event</t>
  </si>
  <si>
    <t>Event Chair</t>
  </si>
  <si>
    <t>For the MRF</t>
  </si>
  <si>
    <t>Date</t>
  </si>
  <si>
    <t># Members Attended</t>
  </si>
  <si>
    <t>S</t>
  </si>
  <si>
    <t>L</t>
  </si>
  <si>
    <t>F</t>
  </si>
  <si>
    <t>CO</t>
  </si>
  <si>
    <t>CA</t>
  </si>
  <si>
    <t>CS</t>
  </si>
  <si>
    <t>DSI</t>
  </si>
  <si>
    <t>ISI</t>
  </si>
  <si>
    <t>AD</t>
  </si>
  <si>
    <t>SE</t>
  </si>
  <si>
    <t>MD</t>
  </si>
  <si>
    <t>FR</t>
  </si>
  <si>
    <t>CK</t>
  </si>
  <si>
    <t>KF</t>
  </si>
  <si>
    <t>IN</t>
  </si>
  <si>
    <t>WB</t>
  </si>
  <si>
    <t>DV</t>
  </si>
  <si>
    <t>DE</t>
  </si>
  <si>
    <t>INT</t>
  </si>
  <si>
    <t>Funds Raised</t>
  </si>
  <si>
    <t>Event Tags</t>
  </si>
  <si>
    <t>Service</t>
  </si>
  <si>
    <t>Leadership</t>
  </si>
  <si>
    <t>Fellowship</t>
  </si>
  <si>
    <t>Miscellaneous</t>
  </si>
  <si>
    <t>HE</t>
  </si>
  <si>
    <t>CERF and MRF Manuals</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</si>
  <si>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</si>
  <si>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</si>
  <si>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</si>
  <si>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</si>
  <si>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</si>
  <si>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</si>
  <si>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</si>
  <si>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</si>
  <si>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</si>
  <si>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</si>
  <si>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</si>
  <si>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Miscellaneous tags are supplementary. Remember that all events have to fall in one of the above three categories before getting a supplementary tag.</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</si>
  <si>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</si>
  <si>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</si>
  <si>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</si>
  <si>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</si>
  <si>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</si>
  <si>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</si>
  <si>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</si>
  <si>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</si>
  <si>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</si>
  <si>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Did this event contribute to the </t>
    </r>
    <r>
      <rPr>
        <b/>
        <sz val="11"/>
        <rFont val="Century Gothic"/>
        <family val="2"/>
      </rPr>
      <t>District Service Initiative</t>
    </r>
    <r>
      <rPr>
        <sz val="11"/>
        <rFont val="Century Gothic"/>
        <family val="2"/>
      </rPr>
      <t>?</t>
    </r>
  </si>
  <si>
    <r>
      <t xml:space="preserve">Did this event contribute to the </t>
    </r>
    <r>
      <rPr>
        <b/>
        <sz val="10"/>
        <rFont val="Century Gothic"/>
        <family val="2"/>
      </rPr>
      <t>International Service Initiative</t>
    </r>
    <r>
      <rPr>
        <sz val="10"/>
        <rFont val="Century Gothic"/>
        <family val="2"/>
      </rPr>
      <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</si>
  <si>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</si>
  <si>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</si>
  <si>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</si>
  <si>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</si>
  <si>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</si>
  <si>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</si>
  <si>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</si>
  <si>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</si>
  <si>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</si>
  <si>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</si>
  <si>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</si>
  <si>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</si>
  <si>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</si>
  <si>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</si>
  <si>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</si>
  <si>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</si>
  <si>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</si>
  <si>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</si>
  <si>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Name of Attendee (Last Name, First Name)</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</si>
  <si>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</si>
  <si>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</si>
  <si>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</si>
  <si>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</si>
  <si>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</si>
  <si>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</si>
  <si>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</si>
  <si>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</si>
  <si>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</si>
  <si>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</si>
  <si>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</si>
  <si>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</si>
  <si>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</si>
  <si>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</si>
  <si>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</si>
  <si>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</si>
  <si>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Strengths</t>
  </si>
  <si>
    <t>Weaknesses</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</si>
  <si>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</si>
  <si>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</si>
  <si>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</si>
  <si>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</si>
  <si>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</si>
  <si>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</si>
  <si>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</si>
  <si>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Date&amp;Time of Event</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</si>
  <si>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</si>
  <si>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</si>
  <si>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</si>
  <si>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</si>
  <si>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</si>
  <si>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r>
      <t>Name of Kiwanis Family Clubs (</t>
    </r>
    <r>
      <rPr>
        <b/>
        <i/>
        <sz val="9"/>
        <color theme="1"/>
        <rFont val="Century Gothic"/>
        <family val="2"/>
      </rPr>
      <t xml:space="preserve">e.g. </t>
    </r>
    <r>
      <rPr>
        <b/>
        <sz val="9"/>
        <color theme="1"/>
        <rFont val="Century Gothic"/>
        <family val="2"/>
      </rPr>
      <t>Orange Coast College CKI, Kiwanis Club of Costa Mesa)</t>
    </r>
  </si>
  <si>
    <t>Not a Paid Member?
(Mark cell 'x'.)</t>
  </si>
  <si>
    <t>MM/DD/YY</t>
  </si>
  <si>
    <t>Mileage</t>
  </si>
  <si>
    <t>The CERF and MRF Manuals can be found on the CNH Circle K website at cnhcirclek.org under resources!</t>
  </si>
  <si>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etc.</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</si>
  <si>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If the proceeds go to the club's administrative funds, then the planning hours given may only be administrative.</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</si>
  <si>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(ex. Key Club, Kiwanis) are present. Examples include: Kiwanis meetings, Key to College, Kiwanis Takeover, etc.</t>
    </r>
  </si>
  <si>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</si>
  <si>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</si>
  <si>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</si>
  <si>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</si>
  <si>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</si>
  <si>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r>
      <rPr>
        <b/>
        <sz val="12"/>
        <color theme="1"/>
        <rFont val="Century Gothic"/>
        <family val="2"/>
      </rPr>
      <t>District Service Initiative:</t>
    </r>
    <r>
      <rPr>
        <sz val="12"/>
        <color theme="1"/>
        <rFont val="Century Gothic"/>
        <family val="2"/>
      </rPr>
      <t xml:space="preserve"> Any event that contributes to the current District Service Initiative.</t>
    </r>
  </si>
  <si>
    <r>
      <rPr>
        <b/>
        <sz val="12"/>
        <color theme="1"/>
        <rFont val="Century Gothic"/>
        <family val="2"/>
      </rPr>
      <t>International Service Initiative:</t>
    </r>
    <r>
      <rPr>
        <sz val="12"/>
        <color theme="1"/>
        <rFont val="Century Gothic"/>
        <family val="2"/>
      </rPr>
      <t xml:space="preserve"> Any event that contributes to the current International Service Initiative.</t>
    </r>
  </si>
  <si>
    <t>Any event in which club members are socially interacting with one another should be tagged as SE (e.g. an eating social after an event, movie nights, banquets).</t>
  </si>
  <si>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1819" (</t>
    </r>
    <r>
      <rPr>
        <i/>
        <sz val="12"/>
        <color rgb="FFFFFFFF"/>
        <rFont val="Century Gothic"/>
        <family val="2"/>
      </rPr>
      <t>e.g.</t>
    </r>
    <r>
      <rPr>
        <sz val="12"/>
        <color rgb="FFFFFFFF"/>
        <rFont val="Century Gothic"/>
        <family val="2"/>
      </rPr>
      <t xml:space="preserve">18.05.04 May Parade CERF 1819) so that your Club Secretary can identify what event was recorded by this CERF. </t>
    </r>
  </si>
  <si>
    <t>AL</t>
  </si>
  <si>
    <r>
      <rPr>
        <b/>
        <sz val="12"/>
        <color theme="1"/>
        <rFont val="Century Gothic"/>
        <family val="2"/>
      </rPr>
      <t>Alumni:</t>
    </r>
    <r>
      <rPr>
        <sz val="12"/>
        <color theme="1"/>
        <rFont val="Century Gothic"/>
        <family val="2"/>
      </rPr>
      <t xml:space="preserve"> An event in which two members from a Circle K club and at least two alumni are present. An alumus/alumna is someone who was in Circle K and graduated from a college or university.</t>
    </r>
  </si>
  <si>
    <r>
      <rPr>
        <b/>
        <sz val="12"/>
        <color theme="1"/>
        <rFont val="Century Gothic"/>
        <family val="2"/>
      </rPr>
      <t xml:space="preserve">District: </t>
    </r>
    <r>
      <rPr>
        <sz val="12"/>
        <color theme="1"/>
        <rFont val="Century Gothic"/>
        <family val="2"/>
      </rPr>
      <t>An in-person event hosted by and for the District.</t>
    </r>
  </si>
  <si>
    <r>
      <rPr>
        <b/>
        <sz val="12"/>
        <color theme="1"/>
        <rFont val="Century Gothic"/>
        <family val="2"/>
      </rPr>
      <t>Webinar:</t>
    </r>
    <r>
      <rPr>
        <sz val="12"/>
        <color theme="1"/>
        <rFont val="Century Gothic"/>
        <family val="2"/>
      </rPr>
      <t xml:space="preserve"> A workshop that is broadcasted online on the Club, Division, District, or International level.</t>
    </r>
  </si>
  <si>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Interclub events cannot be Club Hosted (HE), with the exception of Service Events.</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</si>
  <si>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</si>
  <si>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</si>
  <si>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This change occurred in order to ensure that members don't input information where the formulas are, which essentially breaks the form. If there are any questions regarding on how to fill out a CERF, then please message your club secretary, or me!
Yours in Service, 
Wayne Cheng
2018-2019 District Secretary 
secretary@cnhcirclek.org or cki.waynecheng@gmail.com                                                                                                                                                                               </t>
    </r>
  </si>
  <si>
    <r>
      <rPr>
        <b/>
        <sz val="12"/>
        <color theme="1"/>
        <rFont val="Century Gothic"/>
        <family val="2"/>
      </rPr>
      <t>Divisional:</t>
    </r>
    <r>
      <rPr>
        <sz val="12"/>
        <color theme="1"/>
        <rFont val="Century Gothic"/>
        <family val="2"/>
      </rPr>
      <t xml:space="preserve"> An in-person event hosted for your home Division, which is usually hosted by the respective Lieutenant Governor (and Divisional 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</si>
</sst>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49" x14ac:knownFonts="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b/>
      <sz val="10"/>
      <name val="Century Gothic"/>
      <family val="2"/>
    </font>
    <font>
      <sz val="8"/>
      <name val="Century Gothic"/>
      <family val="2"/>
    </font>
    <font>
      <b/>
      <sz val="8"/>
      <name val="Century Gothic"/>
      <family val="2"/>
    </font>
    <font>
      <b/>
      <sz val="12"/>
      <color rgb="FF000000"/>
      <name val="Century Gothic"/>
      <family val="2"/>
    </font>
    <font>
      <b/>
      <sz val="11"/>
      <color theme="1"/>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14"/>
      <color theme="1"/>
      <name val="Calibri"/>
      <family val="2"/>
      <scheme val="minor"/>
    </font>
    <font>
      <sz val="12"/>
      <color rgb="FF000000"/>
      <name val="Century Gothic"/>
      <family val="2"/>
    </font>
    <font>
      <b/>
      <sz val="9"/>
      <color theme="1"/>
      <name val="Century Gothic"/>
      <family val="2"/>
    </font>
    <font>
      <sz val="12"/>
      <name val="Century Gothic"/>
      <family val="2"/>
    </font>
    <font>
      <sz val="9"/>
      <color indexed="81"/>
      <name val="Tahoma"/>
      <family val="2"/>
    </font>
    <font>
      <b/>
      <sz val="9"/>
      <color indexed="81"/>
      <name val="Tahoma"/>
      <family val="2"/>
    </font>
    <font>
      <sz val="12"/>
      <color theme="1" tint="0.499984740745262"/>
      <name val="Calibri"/>
      <family val="2"/>
      <scheme val="minor"/>
    </font>
    <font>
      <b/>
      <i/>
      <sz val="9"/>
      <color theme="1"/>
      <name val="Century Gothic"/>
      <family val="2"/>
    </font>
    <font>
      <b/>
      <sz val="12"/>
      <color theme="1"/>
      <name val="Century Gothic"/>
      <family val="2"/>
    </font>
    <font>
      <b/>
      <sz val="8"/>
      <color theme="1"/>
      <name val="Century Gothic"/>
      <family val="2"/>
    </font>
    <font>
      <u/>
      <sz val="16"/>
      <color theme="10"/>
      <name val="Century Gothic"/>
      <family val="2"/>
    </font>
    <font>
      <b/>
      <sz val="16"/>
      <name val="Century Gothic"/>
      <family val="2"/>
    </font>
    <font>
      <b/>
      <u/>
      <sz val="12"/>
      <color rgb="FFE3B305"/>
      <name val="Century Gothic"/>
      <family val="2"/>
    </font>
  </fonts>
  <fills count="29">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
      <patternFill patternType="solid">
        <fgColor rgb="FFFFFF9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2"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39">
    <xf numFmtId="0" fontId="0" fillId="0" borderId="0" xfId="0"/>
    <xf numFmtId="0" fontId="0" fillId="0" borderId="0" xfId="0" applyBorder="1"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2" fillId="0" borderId="1"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2" fillId="0" borderId="0" xfId="0" applyFont="1" applyBorder="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right" vertical="center"/>
    </xf>
    <xf numFmtId="0" fontId="30" fillId="0" borderId="1" xfId="0" applyFont="1" applyBorder="1" applyAlignment="1">
      <alignment vertical="center"/>
    </xf>
    <xf numFmtId="0" fontId="1" fillId="0" borderId="8" xfId="0" applyFont="1" applyBorder="1" applyAlignment="1">
      <alignment vertical="center"/>
    </xf>
    <xf numFmtId="0" fontId="12" fillId="25" borderId="0" xfId="0" applyFont="1" applyFill="1"/>
    <xf numFmtId="0" fontId="12" fillId="25" borderId="1" xfId="0" applyFont="1" applyFill="1" applyBorder="1"/>
    <xf numFmtId="0" fontId="9" fillId="0" borderId="1" xfId="0" applyFont="1" applyBorder="1" applyAlignment="1">
      <alignment horizontal="center" vertical="center"/>
    </xf>
    <xf numFmtId="0" fontId="0" fillId="0" borderId="11" xfId="0" applyBorder="1"/>
    <xf numFmtId="0" fontId="0" fillId="0" borderId="0" xfId="0" applyBorder="1"/>
    <xf numFmtId="0" fontId="0" fillId="0" borderId="12" xfId="0" applyBorder="1"/>
    <xf numFmtId="0" fontId="0" fillId="0" borderId="11" xfId="0" applyBorder="1" applyAlignment="1">
      <alignment vertical="center"/>
    </xf>
    <xf numFmtId="0" fontId="0" fillId="0" borderId="12" xfId="0" applyBorder="1" applyAlignment="1">
      <alignment vertical="center"/>
    </xf>
    <xf numFmtId="0" fontId="34" fillId="0" borderId="1" xfId="0" applyFont="1" applyBorder="1" applyAlignment="1">
      <alignment horizontal="center" vertical="center" shrinkToFit="1"/>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2" fillId="0" borderId="4" xfId="0" applyFont="1" applyBorder="1" applyAlignment="1">
      <alignment horizontal="center" vertical="center"/>
    </xf>
    <xf numFmtId="0" fontId="4" fillId="12" borderId="0" xfId="0" applyFont="1" applyFill="1" applyBorder="1" applyAlignment="1">
      <alignment horizontal="center" vertical="center"/>
    </xf>
    <xf numFmtId="0" fontId="3" fillId="24" borderId="0" xfId="0" applyFont="1" applyFill="1" applyBorder="1" applyAlignment="1">
      <alignment horizontal="center" vertical="center"/>
    </xf>
    <xf numFmtId="2" fontId="1" fillId="0" borderId="0" xfId="0" applyNumberFormat="1" applyFont="1" applyBorder="1" applyAlignment="1">
      <alignment horizontal="center" vertical="center"/>
    </xf>
    <xf numFmtId="0" fontId="38" fillId="17" borderId="0" xfId="0" applyFont="1" applyFill="1" applyBorder="1" applyAlignment="1">
      <alignment horizontal="center" vertical="center" wrapText="1"/>
    </xf>
    <xf numFmtId="0" fontId="39" fillId="0" borderId="1" xfId="0" applyFont="1" applyBorder="1" applyAlignment="1">
      <alignment horizontal="center" vertical="center"/>
    </xf>
    <xf numFmtId="0" fontId="12" fillId="0" borderId="1" xfId="0" applyFont="1" applyBorder="1" applyAlignment="1">
      <alignment horizontal="center" vertical="center"/>
    </xf>
    <xf numFmtId="0" fontId="1" fillId="27" borderId="1" xfId="0" applyFont="1" applyFill="1" applyBorder="1" applyAlignment="1">
      <alignment horizontal="center" vertical="center"/>
    </xf>
    <xf numFmtId="0" fontId="1" fillId="27" borderId="0" xfId="0" applyFont="1" applyFill="1" applyBorder="1" applyAlignment="1">
      <alignment horizontal="center" vertical="center"/>
    </xf>
    <xf numFmtId="14" fontId="29" fillId="0" borderId="1" xfId="0" applyNumberFormat="1" applyFont="1" applyBorder="1" applyAlignment="1">
      <alignment vertical="center" shrinkToFit="1"/>
    </xf>
    <xf numFmtId="1" fontId="9" fillId="28" borderId="1" xfId="0" applyNumberFormat="1" applyFont="1" applyFill="1" applyBorder="1" applyAlignment="1">
      <alignment vertical="center"/>
    </xf>
    <xf numFmtId="0" fontId="9" fillId="28" borderId="1" xfId="0" applyFont="1" applyFill="1" applyBorder="1" applyAlignment="1">
      <alignment vertical="center"/>
    </xf>
    <xf numFmtId="0" fontId="1" fillId="28" borderId="1" xfId="0" applyFont="1" applyFill="1" applyBorder="1" applyAlignment="1">
      <alignment horizontal="center" vertical="center"/>
    </xf>
    <xf numFmtId="2" fontId="1" fillId="28" borderId="1" xfId="0" applyNumberFormat="1" applyFont="1" applyFill="1" applyBorder="1" applyAlignment="1">
      <alignment horizontal="center" vertical="center"/>
    </xf>
    <xf numFmtId="164" fontId="12" fillId="28" borderId="9"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Border="1" applyAlignment="1">
      <alignment horizontal="left" vertical="center" wrapText="1"/>
    </xf>
    <xf numFmtId="0" fontId="29" fillId="0" borderId="12" xfId="0" applyFont="1" applyBorder="1" applyAlignment="1">
      <alignment horizontal="left" vertical="center" wrapText="1"/>
    </xf>
    <xf numFmtId="0" fontId="29" fillId="0" borderId="7" xfId="0" applyFont="1" applyBorder="1" applyAlignment="1">
      <alignment horizontal="left" vertical="center" wrapText="1"/>
    </xf>
    <xf numFmtId="0" fontId="29" fillId="0" borderId="8" xfId="0" applyFont="1" applyBorder="1" applyAlignment="1">
      <alignment horizontal="left" vertical="center" wrapText="1"/>
    </xf>
    <xf numFmtId="0" fontId="29" fillId="0" borderId="9" xfId="0" applyFont="1" applyBorder="1" applyAlignment="1">
      <alignment horizontal="left"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1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36" fillId="0" borderId="0" xfId="0" applyFont="1" applyAlignment="1">
      <alignment horizontal="center" vertic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6" fillId="15" borderId="13" xfId="15" applyFont="1" applyFill="1" applyBorder="1" applyAlignment="1" applyProtection="1">
      <alignment horizontal="center" vertical="center" wrapText="1"/>
    </xf>
    <xf numFmtId="0" fontId="17" fillId="15" borderId="5" xfId="15" applyFont="1" applyFill="1" applyBorder="1" applyAlignment="1" applyProtection="1">
      <alignment horizontal="center" vertical="center" wrapText="1"/>
    </xf>
    <xf numFmtId="0" fontId="17" fillId="15" borderId="6" xfId="15" applyFont="1" applyFill="1" applyBorder="1" applyAlignment="1" applyProtection="1">
      <alignment horizontal="center" vertical="center" wrapText="1"/>
    </xf>
    <xf numFmtId="0" fontId="17" fillId="15" borderId="7" xfId="15" applyFont="1" applyFill="1" applyBorder="1" applyAlignment="1" applyProtection="1">
      <alignment horizontal="center" vertical="center" wrapText="1"/>
    </xf>
    <xf numFmtId="0" fontId="17" fillId="15" borderId="8" xfId="15" applyFont="1" applyFill="1" applyBorder="1" applyAlignment="1" applyProtection="1">
      <alignment horizontal="center" vertical="center" wrapText="1"/>
    </xf>
    <xf numFmtId="0" fontId="17" fillId="15" borderId="9" xfId="15" applyFont="1" applyFill="1" applyBorder="1" applyAlignment="1" applyProtection="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46" fillId="12" borderId="13" xfId="15" applyFont="1" applyFill="1" applyBorder="1" applyAlignment="1">
      <alignment horizontal="center" vertical="center" wrapText="1"/>
    </xf>
    <xf numFmtId="0" fontId="46" fillId="12" borderId="5" xfId="15" applyFont="1" applyFill="1" applyBorder="1" applyAlignment="1">
      <alignment horizontal="center" vertical="center" wrapText="1"/>
    </xf>
    <xf numFmtId="0" fontId="46" fillId="12" borderId="6" xfId="15" applyFont="1" applyFill="1" applyBorder="1" applyAlignment="1">
      <alignment horizontal="center" vertical="center" wrapText="1"/>
    </xf>
    <xf numFmtId="0" fontId="46" fillId="12" borderId="11" xfId="15" applyFont="1" applyFill="1" applyBorder="1" applyAlignment="1">
      <alignment horizontal="center" vertical="center" wrapText="1"/>
    </xf>
    <xf numFmtId="0" fontId="46" fillId="12" borderId="0" xfId="15" applyFont="1" applyFill="1" applyBorder="1" applyAlignment="1">
      <alignment horizontal="center" vertical="center" wrapText="1"/>
    </xf>
    <xf numFmtId="0" fontId="46" fillId="12" borderId="12" xfId="15" applyFont="1" applyFill="1" applyBorder="1" applyAlignment="1">
      <alignment horizontal="center" vertical="center" wrapText="1"/>
    </xf>
    <xf numFmtId="0" fontId="46" fillId="12" borderId="7" xfId="15" applyFont="1" applyFill="1" applyBorder="1" applyAlignment="1">
      <alignment horizontal="center" vertical="center" wrapText="1"/>
    </xf>
    <xf numFmtId="0" fontId="46" fillId="12" borderId="8" xfId="15" applyFont="1" applyFill="1" applyBorder="1" applyAlignment="1">
      <alignment horizontal="center" vertical="center" wrapText="1"/>
    </xf>
    <xf numFmtId="0" fontId="46"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Border="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Border="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Border="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29" fillId="0" borderId="13" xfId="0" applyFont="1" applyBorder="1" applyAlignment="1">
      <alignment horizontal="center" vertical="center" wrapText="1"/>
    </xf>
    <xf numFmtId="0" fontId="3" fillId="5" borderId="1" xfId="0" applyFont="1" applyFill="1" applyBorder="1" applyAlignment="1">
      <alignment horizontal="center" vertical="center"/>
    </xf>
    <xf numFmtId="0" fontId="1" fillId="0" borderId="1" xfId="0" applyFont="1" applyBorder="1" applyAlignment="1">
      <alignment horizontal="left" vertical="center" wrapText="1"/>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11" xfId="0" applyFont="1" applyBorder="1" applyAlignment="1">
      <alignment horizontal="left" vertical="center" wrapText="1"/>
    </xf>
    <xf numFmtId="0" fontId="1" fillId="0" borderId="0" xfId="0" applyFont="1" applyBorder="1" applyAlignment="1">
      <alignment horizontal="left" vertical="center" wrapText="1"/>
    </xf>
    <xf numFmtId="0" fontId="1" fillId="0" borderId="12"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8" fillId="8" borderId="1"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9" fillId="8" borderId="1" xfId="15" applyFont="1" applyFill="1"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9" fillId="2" borderId="1" xfId="15" applyFont="1" applyFill="1" applyBorder="1" applyAlignment="1">
      <alignment horizontal="left" vertical="center"/>
    </xf>
    <xf numFmtId="0" fontId="9" fillId="0" borderId="1" xfId="0" applyFont="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39" fillId="0" borderId="1" xfId="0" applyFont="1" applyBorder="1" applyAlignment="1">
      <alignment horizontal="center" vertical="center"/>
    </xf>
    <xf numFmtId="0" fontId="9" fillId="7" borderId="1" xfId="15" applyFont="1" applyFill="1" applyBorder="1" applyAlignment="1">
      <alignment horizontal="lef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24" fillId="2" borderId="2" xfId="15" applyFont="1" applyFill="1" applyBorder="1" applyAlignment="1">
      <alignment horizontal="left" vertical="center"/>
    </xf>
    <xf numFmtId="0" fontId="24" fillId="2" borderId="3" xfId="15" applyFont="1" applyFill="1" applyBorder="1" applyAlignment="1">
      <alignment horizontal="left" vertical="center"/>
    </xf>
    <xf numFmtId="0" fontId="24" fillId="2" borderId="4" xfId="15" applyFont="1" applyFill="1" applyBorder="1" applyAlignment="1">
      <alignment horizontal="left" vertical="center"/>
    </xf>
    <xf numFmtId="0" fontId="24" fillId="2"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22" borderId="13" xfId="0" applyFont="1" applyFill="1" applyBorder="1" applyAlignment="1">
      <alignment horizontal="center" vertical="center"/>
    </xf>
    <xf numFmtId="0" fontId="33" fillId="22" borderId="5" xfId="0" applyFont="1" applyFill="1" applyBorder="1" applyAlignment="1">
      <alignment horizontal="center" vertical="center"/>
    </xf>
    <xf numFmtId="0" fontId="33" fillId="22" borderId="6" xfId="0" applyFont="1" applyFill="1" applyBorder="1" applyAlignment="1">
      <alignment horizontal="center" vertical="center"/>
    </xf>
    <xf numFmtId="0" fontId="33" fillId="22" borderId="7" xfId="0" applyFont="1" applyFill="1" applyBorder="1" applyAlignment="1">
      <alignment horizontal="center" vertical="center"/>
    </xf>
    <xf numFmtId="0" fontId="33" fillId="22" borderId="8" xfId="0" applyFont="1" applyFill="1" applyBorder="1" applyAlignment="1">
      <alignment horizontal="center" vertical="center"/>
    </xf>
    <xf numFmtId="0" fontId="33" fillId="22" borderId="9" xfId="0" applyFont="1" applyFill="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21" fillId="5" borderId="1" xfId="15" applyFont="1" applyFill="1" applyBorder="1" applyAlignment="1">
      <alignment horizontal="left"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35" fillId="21" borderId="2" xfId="54" applyFont="1" applyFill="1" applyBorder="1" applyAlignment="1">
      <alignment horizontal="center" vertical="center"/>
    </xf>
    <xf numFmtId="0" fontId="35" fillId="21" borderId="3" xfId="54" applyFont="1" applyFill="1" applyBorder="1" applyAlignment="1">
      <alignment horizontal="center" vertical="center"/>
    </xf>
    <xf numFmtId="0" fontId="35" fillId="21" borderId="4" xfId="54" applyFont="1" applyFill="1" applyBorder="1" applyAlignment="1">
      <alignment horizontal="center" vertical="center"/>
    </xf>
    <xf numFmtId="0" fontId="47" fillId="28" borderId="13" xfId="0" applyFont="1" applyFill="1" applyBorder="1" applyAlignment="1">
      <alignment horizontal="center" vertical="center"/>
    </xf>
    <xf numFmtId="0" fontId="47" fillId="28" borderId="5" xfId="0" applyFont="1" applyFill="1" applyBorder="1" applyAlignment="1">
      <alignment horizontal="center" vertical="center"/>
    </xf>
    <xf numFmtId="0" fontId="47" fillId="28" borderId="6" xfId="0" applyFont="1" applyFill="1" applyBorder="1" applyAlignment="1">
      <alignment horizontal="center" vertical="center"/>
    </xf>
    <xf numFmtId="0" fontId="47" fillId="28" borderId="7" xfId="0" applyFont="1" applyFill="1" applyBorder="1" applyAlignment="1">
      <alignment horizontal="center" vertical="center"/>
    </xf>
    <xf numFmtId="0" fontId="47" fillId="28" borderId="8" xfId="0" applyFont="1" applyFill="1" applyBorder="1" applyAlignment="1">
      <alignment horizontal="center" vertical="center"/>
    </xf>
    <xf numFmtId="0" fontId="47" fillId="28" borderId="9" xfId="0" applyFont="1" applyFill="1" applyBorder="1" applyAlignment="1">
      <alignment horizontal="center" vertical="center"/>
    </xf>
    <xf numFmtId="0" fontId="1" fillId="0" borderId="2" xfId="0" applyFont="1" applyBorder="1" applyAlignment="1">
      <alignment horizontal="center" vertical="center"/>
    </xf>
    <xf numFmtId="14" fontId="9" fillId="28" borderId="2" xfId="0" applyNumberFormat="1" applyFont="1" applyFill="1" applyBorder="1" applyAlignment="1">
      <alignment horizontal="center" vertical="center"/>
    </xf>
    <xf numFmtId="14" fontId="9" fillId="28" borderId="4" xfId="0" applyNumberFormat="1" applyFont="1" applyFill="1" applyBorder="1" applyAlignment="1">
      <alignment horizontal="center" vertical="center"/>
    </xf>
    <xf numFmtId="0" fontId="9" fillId="28" borderId="2" xfId="0" applyFont="1" applyFill="1" applyBorder="1" applyAlignment="1">
      <alignment horizontal="center" vertical="center"/>
    </xf>
    <xf numFmtId="0" fontId="9" fillId="28" borderId="3" xfId="0" applyFont="1" applyFill="1" applyBorder="1" applyAlignment="1">
      <alignment horizontal="center" vertical="center"/>
    </xf>
    <xf numFmtId="0" fontId="9" fillId="28" borderId="4" xfId="0" applyFont="1" applyFill="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3" fillId="0" borderId="2" xfId="0" applyFont="1" applyBorder="1" applyAlignment="1">
      <alignment horizontal="center" vertical="center"/>
    </xf>
    <xf numFmtId="0" fontId="1" fillId="28" borderId="1" xfId="0" applyFont="1" applyFill="1" applyBorder="1" applyAlignment="1">
      <alignment horizontal="center" vertical="center"/>
    </xf>
    <xf numFmtId="2" fontId="1" fillId="28" borderId="2" xfId="0" applyNumberFormat="1" applyFont="1" applyFill="1" applyBorder="1" applyAlignment="1">
      <alignment horizontal="center" vertical="center"/>
    </xf>
    <xf numFmtId="0" fontId="1" fillId="28"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9" fillId="0" borderId="2" xfId="0" applyFont="1" applyBorder="1" applyAlignment="1">
      <alignment horizontal="center" vertical="center"/>
    </xf>
    <xf numFmtId="0" fontId="12" fillId="0" borderId="1" xfId="0" applyFont="1" applyBorder="1" applyAlignment="1">
      <alignment horizontal="center" vertical="center"/>
    </xf>
    <xf numFmtId="0" fontId="1" fillId="27" borderId="23" xfId="0" applyFont="1" applyFill="1" applyBorder="1" applyAlignment="1">
      <alignment horizontal="center" vertical="center"/>
    </xf>
    <xf numFmtId="0" fontId="38" fillId="17" borderId="4" xfId="0" applyFont="1" applyFill="1" applyBorder="1" applyAlignment="1">
      <alignment horizontal="center" vertical="center" wrapText="1"/>
    </xf>
    <xf numFmtId="0" fontId="38" fillId="17"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2" fillId="27" borderId="1" xfId="0" applyFont="1" applyFill="1" applyBorder="1"/>
    <xf numFmtId="0" fontId="44" fillId="28" borderId="1" xfId="0" applyFont="1" applyFill="1" applyBorder="1" applyAlignment="1">
      <alignment horizontal="center" vertical="center"/>
    </xf>
    <xf numFmtId="0" fontId="3" fillId="28" borderId="1" xfId="0" applyFont="1" applyFill="1" applyBorder="1" applyAlignment="1">
      <alignment horizontal="center" vertical="center"/>
    </xf>
    <xf numFmtId="0" fontId="38" fillId="17" borderId="2" xfId="0" applyFont="1" applyFill="1" applyBorder="1" applyAlignment="1">
      <alignment horizontal="center" vertical="center"/>
    </xf>
    <xf numFmtId="0" fontId="38" fillId="17" borderId="3" xfId="0" applyFont="1" applyFill="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3" fillId="17" borderId="13" xfId="0" applyFont="1" applyFill="1" applyBorder="1" applyAlignment="1">
      <alignment horizontal="center" vertical="center" shrinkToFit="1"/>
    </xf>
    <xf numFmtId="0" fontId="3" fillId="17" borderId="5" xfId="0" applyFont="1" applyFill="1" applyBorder="1" applyAlignment="1">
      <alignment horizontal="center" vertical="center" shrinkToFit="1"/>
    </xf>
    <xf numFmtId="0" fontId="3" fillId="17" borderId="6" xfId="0" applyFont="1" applyFill="1" applyBorder="1" applyAlignment="1">
      <alignment horizontal="center" vertical="center" shrinkToFit="1"/>
    </xf>
    <xf numFmtId="0" fontId="3" fillId="17" borderId="7" xfId="0" applyFont="1" applyFill="1" applyBorder="1" applyAlignment="1">
      <alignment horizontal="center" vertical="center" shrinkToFit="1"/>
    </xf>
    <xf numFmtId="0" fontId="3" fillId="17" borderId="8" xfId="0" applyFont="1" applyFill="1" applyBorder="1" applyAlignment="1">
      <alignment horizontal="center" vertical="center" shrinkToFit="1"/>
    </xf>
    <xf numFmtId="0" fontId="3" fillId="17" borderId="9" xfId="0" applyFont="1" applyFill="1" applyBorder="1" applyAlignment="1">
      <alignment horizontal="center" vertical="center" shrinkToFit="1"/>
    </xf>
    <xf numFmtId="0" fontId="4" fillId="12" borderId="13"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9" xfId="0" applyFont="1" applyFill="1" applyBorder="1" applyAlignment="1">
      <alignment horizontal="center" vertical="center"/>
    </xf>
    <xf numFmtId="0" fontId="37" fillId="0" borderId="2" xfId="0" applyFont="1" applyBorder="1" applyAlignment="1">
      <alignment horizontal="center" vertical="center"/>
    </xf>
    <xf numFmtId="0" fontId="3" fillId="5" borderId="1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7" fillId="7" borderId="10" xfId="0" applyFont="1" applyFill="1" applyBorder="1" applyAlignment="1">
      <alignment horizontal="center" vertical="center" wrapText="1"/>
    </xf>
    <xf numFmtId="0" fontId="27" fillId="7" borderId="22"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22" xfId="0" applyFont="1" applyFill="1" applyBorder="1" applyAlignment="1">
      <alignment horizontal="center" vertical="center" wrapText="1"/>
    </xf>
    <xf numFmtId="0" fontId="45" fillId="17" borderId="13" xfId="0" applyFont="1" applyFill="1" applyBorder="1" applyAlignment="1">
      <alignment horizontal="center" vertical="center" wrapText="1"/>
    </xf>
    <xf numFmtId="0" fontId="45" fillId="17" borderId="6" xfId="0" applyFont="1" applyFill="1" applyBorder="1" applyAlignment="1">
      <alignment horizontal="center" vertical="center" wrapText="1"/>
    </xf>
    <xf numFmtId="0" fontId="45" fillId="17" borderId="7" xfId="0" applyFont="1" applyFill="1" applyBorder="1" applyAlignment="1">
      <alignment horizontal="center" vertical="center" wrapText="1"/>
    </xf>
    <xf numFmtId="0" fontId="45" fillId="17" borderId="9" xfId="0" applyFont="1" applyFill="1" applyBorder="1" applyAlignment="1">
      <alignment horizontal="center" vertical="center" wrapText="1"/>
    </xf>
    <xf numFmtId="0" fontId="38" fillId="24" borderId="2" xfId="0" applyFont="1" applyFill="1" applyBorder="1" applyAlignment="1">
      <alignment horizontal="center" vertical="center"/>
    </xf>
    <xf numFmtId="0" fontId="38" fillId="24" borderId="4" xfId="0" applyFont="1" applyFill="1" applyBorder="1" applyAlignment="1">
      <alignment horizontal="center" vertical="center"/>
    </xf>
    <xf numFmtId="2" fontId="1" fillId="28" borderId="4" xfId="0" applyNumberFormat="1" applyFont="1" applyFill="1" applyBorder="1" applyAlignment="1">
      <alignment horizontal="center" vertical="center"/>
    </xf>
    <xf numFmtId="0" fontId="38" fillId="23" borderId="2" xfId="0" applyFont="1" applyFill="1" applyBorder="1" applyAlignment="1">
      <alignment horizontal="center" vertical="center"/>
    </xf>
    <xf numFmtId="0" fontId="38" fillId="23" borderId="4" xfId="0" applyFont="1" applyFill="1" applyBorder="1" applyAlignment="1">
      <alignment horizontal="center" vertical="center"/>
    </xf>
    <xf numFmtId="0" fontId="38" fillId="17" borderId="4" xfId="0" applyFont="1" applyFill="1" applyBorder="1" applyAlignment="1">
      <alignment horizontal="center" vertical="center"/>
    </xf>
    <xf numFmtId="0" fontId="38" fillId="5" borderId="2" xfId="0" applyFont="1" applyFill="1" applyBorder="1" applyAlignment="1">
      <alignment horizontal="center" vertical="center" shrinkToFit="1"/>
    </xf>
    <xf numFmtId="0" fontId="38" fillId="5" borderId="4" xfId="0" applyFont="1" applyFill="1" applyBorder="1" applyAlignment="1">
      <alignment horizontal="center" vertical="center" shrinkToFit="1"/>
    </xf>
    <xf numFmtId="1" fontId="1" fillId="28" borderId="2" xfId="0" applyNumberFormat="1" applyFont="1" applyFill="1" applyBorder="1" applyAlignment="1">
      <alignment horizontal="center" vertical="center"/>
    </xf>
    <xf numFmtId="1" fontId="1" fillId="28" borderId="3" xfId="0" applyNumberFormat="1" applyFont="1" applyFill="1" applyBorder="1" applyAlignment="1">
      <alignment horizontal="center" vertical="center"/>
    </xf>
    <xf numFmtId="1" fontId="1" fillId="28" borderId="4" xfId="0" applyNumberFormat="1" applyFont="1" applyFill="1" applyBorder="1" applyAlignment="1">
      <alignment horizontal="center" vertical="center"/>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6" fillId="17" borderId="2" xfId="0" applyFont="1" applyFill="1" applyBorder="1" applyAlignment="1">
      <alignment horizontal="center" vertical="center" wrapText="1"/>
    </xf>
    <xf numFmtId="0" fontId="26" fillId="17" borderId="3" xfId="0" applyFont="1" applyFill="1" applyBorder="1" applyAlignment="1">
      <alignment horizontal="center" vertical="center" wrapText="1"/>
    </xf>
    <xf numFmtId="0" fontId="26" fillId="17"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E3B305"/>
      <color rgb="FFFFCC00"/>
      <color rgb="FFFFFF99"/>
      <color rgb="FFFFFF00"/>
      <color rgb="FFE9E404"/>
      <color rgb="FFE7E200"/>
      <color rgb="FFB2B2B2"/>
      <color rgb="FFFFFF66"/>
      <color rgb="FF5C5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807720</xdr:colOff>
      <xdr:row>10</xdr:row>
      <xdr:rowOff>3304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6220"/>
          <a:ext cx="11902440" cy="11386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800100</xdr:colOff>
      <xdr:row>10</xdr:row>
      <xdr:rowOff>2574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6220"/>
          <a:ext cx="11894820" cy="11379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22859</xdr:rowOff>
    </xdr:from>
    <xdr:to>
      <xdr:col>25</xdr:col>
      <xdr:colOff>274320</xdr:colOff>
      <xdr:row>9</xdr:row>
      <xdr:rowOff>116750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0019"/>
          <a:ext cx="12451080" cy="11911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15</xdr:col>
      <xdr:colOff>585986</xdr:colOff>
      <xdr:row>3</xdr:row>
      <xdr:rowOff>670560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12823706" cy="12268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14</xdr:col>
      <xdr:colOff>0</xdr:colOff>
      <xdr:row>10</xdr:row>
      <xdr:rowOff>2506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51460"/>
          <a:ext cx="11734800" cy="11226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106680</xdr:rowOff>
    </xdr:from>
    <xdr:to>
      <xdr:col>13</xdr:col>
      <xdr:colOff>812004</xdr:colOff>
      <xdr:row>9</xdr:row>
      <xdr:rowOff>129540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3840"/>
          <a:ext cx="11708604" cy="11201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106680</xdr:rowOff>
    </xdr:from>
    <xdr:to>
      <xdr:col>13</xdr:col>
      <xdr:colOff>807720</xdr:colOff>
      <xdr:row>9</xdr:row>
      <xdr:rowOff>129130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3840"/>
          <a:ext cx="11704320" cy="1119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N28"/>
  <sheetViews>
    <sheetView view="pageBreakPreview" zoomScaleNormal="100" zoomScaleSheetLayoutView="100" workbookViewId="0">
      <selection activeCell="A11" sqref="A11:N28"/>
    </sheetView>
  </sheetViews>
  <sheetFormatPr defaultColWidth="8.75" defaultRowHeight="15.75" x14ac:dyDescent="0.25"/>
  <cols>
    <col min="1" max="14" width="11.25" customWidth="1"/>
  </cols>
  <sheetData>
    <row r="1" spans="1:14" ht="10.9" customHeight="1" x14ac:dyDescent="0.25">
      <c r="A1" s="45"/>
      <c r="B1" s="46"/>
      <c r="C1" s="46"/>
      <c r="D1" s="46"/>
      <c r="E1" s="46"/>
      <c r="F1" s="46"/>
      <c r="G1" s="46"/>
      <c r="H1" s="46"/>
      <c r="I1" s="46"/>
      <c r="J1" s="46"/>
      <c r="K1" s="46"/>
      <c r="L1" s="46"/>
      <c r="M1" s="46"/>
      <c r="N1" s="47"/>
    </row>
    <row r="2" spans="1:14" ht="10.9" customHeight="1" x14ac:dyDescent="0.25">
      <c r="A2" s="48"/>
      <c r="B2" s="49"/>
      <c r="C2" s="49"/>
      <c r="D2" s="49"/>
      <c r="E2" s="49"/>
      <c r="F2" s="49"/>
      <c r="G2" s="49"/>
      <c r="H2" s="49"/>
      <c r="I2" s="49"/>
      <c r="J2" s="49"/>
      <c r="K2" s="49"/>
      <c r="L2" s="49"/>
      <c r="M2" s="49"/>
      <c r="N2" s="50"/>
    </row>
    <row r="3" spans="1:14" ht="10.9" customHeight="1" x14ac:dyDescent="0.25">
      <c r="A3" s="48"/>
      <c r="B3" s="49"/>
      <c r="C3" s="49"/>
      <c r="D3" s="49"/>
      <c r="E3" s="49"/>
      <c r="F3" s="49"/>
      <c r="G3" s="49"/>
      <c r="H3" s="49"/>
      <c r="I3" s="49"/>
      <c r="J3" s="49"/>
      <c r="K3" s="49"/>
      <c r="L3" s="49"/>
      <c r="M3" s="49"/>
      <c r="N3" s="50"/>
    </row>
    <row r="4" spans="1:14" ht="10.9" customHeight="1" x14ac:dyDescent="0.25">
      <c r="A4" s="48"/>
      <c r="B4" s="49"/>
      <c r="C4" s="49"/>
      <c r="D4" s="49"/>
      <c r="E4" s="49"/>
      <c r="F4" s="49"/>
      <c r="G4" s="49"/>
      <c r="H4" s="49"/>
      <c r="I4" s="49"/>
      <c r="J4" s="49"/>
      <c r="K4" s="49"/>
      <c r="L4" s="49"/>
      <c r="M4" s="49"/>
      <c r="N4" s="50"/>
    </row>
    <row r="5" spans="1:14" ht="10.9" customHeight="1" x14ac:dyDescent="0.25">
      <c r="A5" s="48"/>
      <c r="B5" s="49"/>
      <c r="C5" s="49"/>
      <c r="D5" s="49"/>
      <c r="E5" s="49"/>
      <c r="F5" s="49"/>
      <c r="G5" s="49"/>
      <c r="H5" s="49"/>
      <c r="I5" s="49"/>
      <c r="J5" s="49"/>
      <c r="K5" s="49"/>
      <c r="L5" s="49"/>
      <c r="M5" s="49"/>
      <c r="N5" s="50"/>
    </row>
    <row r="6" spans="1:14" ht="10.9" customHeight="1" x14ac:dyDescent="0.25">
      <c r="A6" s="48"/>
      <c r="B6" s="49"/>
      <c r="C6" s="49"/>
      <c r="D6" s="49"/>
      <c r="E6" s="49"/>
      <c r="F6" s="49"/>
      <c r="G6" s="49"/>
      <c r="H6" s="49"/>
      <c r="I6" s="49"/>
      <c r="J6" s="49"/>
      <c r="K6" s="49"/>
      <c r="L6" s="49"/>
      <c r="M6" s="49"/>
      <c r="N6" s="50"/>
    </row>
    <row r="7" spans="1:14" ht="10.9" customHeight="1" x14ac:dyDescent="0.25">
      <c r="A7" s="48"/>
      <c r="B7" s="49"/>
      <c r="C7" s="49"/>
      <c r="D7" s="49"/>
      <c r="E7" s="49"/>
      <c r="F7" s="49"/>
      <c r="G7" s="49"/>
      <c r="H7" s="49"/>
      <c r="I7" s="49"/>
      <c r="J7" s="49"/>
      <c r="K7" s="49"/>
      <c r="L7" s="49"/>
      <c r="M7" s="49"/>
      <c r="N7" s="50"/>
    </row>
    <row r="8" spans="1:14" ht="10.9" customHeight="1" x14ac:dyDescent="0.25">
      <c r="A8" s="48"/>
      <c r="B8" s="49"/>
      <c r="C8" s="49"/>
      <c r="D8" s="49"/>
      <c r="E8" s="49"/>
      <c r="F8" s="49"/>
      <c r="G8" s="49"/>
      <c r="H8" s="49"/>
      <c r="I8" s="49"/>
      <c r="J8" s="49"/>
      <c r="K8" s="49"/>
      <c r="L8" s="49"/>
      <c r="M8" s="49"/>
      <c r="N8" s="50"/>
    </row>
    <row r="9" spans="1:14" ht="10.9" customHeight="1" x14ac:dyDescent="0.25">
      <c r="A9" s="48"/>
      <c r="B9" s="49"/>
      <c r="C9" s="49"/>
      <c r="D9" s="49"/>
      <c r="E9" s="49"/>
      <c r="F9" s="49"/>
      <c r="G9" s="49"/>
      <c r="H9" s="49"/>
      <c r="I9" s="49"/>
      <c r="J9" s="49"/>
      <c r="K9" s="49"/>
      <c r="L9" s="49"/>
      <c r="M9" s="49"/>
      <c r="N9" s="50"/>
    </row>
    <row r="10" spans="1:14" ht="10.9" customHeight="1" x14ac:dyDescent="0.25">
      <c r="A10" s="51"/>
      <c r="B10" s="52"/>
      <c r="C10" s="52"/>
      <c r="D10" s="52"/>
      <c r="E10" s="52"/>
      <c r="F10" s="52"/>
      <c r="G10" s="52"/>
      <c r="H10" s="52"/>
      <c r="I10" s="52"/>
      <c r="J10" s="52"/>
      <c r="K10" s="52"/>
      <c r="L10" s="52"/>
      <c r="M10" s="52"/>
      <c r="N10" s="53"/>
    </row>
    <row r="11" spans="1:14" ht="15.6" customHeight="1" x14ac:dyDescent="0.25">
      <c r="A11" s="54" t="s">
        <v>131</v>
      </c>
      <c r="B11" s="55"/>
      <c r="C11" s="55"/>
      <c r="D11" s="55"/>
      <c r="E11" s="55"/>
      <c r="F11" s="55"/>
      <c r="G11" s="55"/>
      <c r="H11" s="55"/>
      <c r="I11" s="55"/>
      <c r="J11" s="55"/>
      <c r="K11" s="55"/>
      <c r="L11" s="55"/>
      <c r="M11" s="55"/>
      <c r="N11" s="56"/>
    </row>
    <row r="12" spans="1:14" x14ac:dyDescent="0.25">
      <c r="A12" s="57"/>
      <c r="B12" s="58"/>
      <c r="C12" s="58"/>
      <c r="D12" s="58"/>
      <c r="E12" s="58"/>
      <c r="F12" s="58"/>
      <c r="G12" s="58"/>
      <c r="H12" s="58"/>
      <c r="I12" s="58"/>
      <c r="J12" s="58"/>
      <c r="K12" s="58"/>
      <c r="L12" s="58"/>
      <c r="M12" s="58"/>
      <c r="N12" s="59"/>
    </row>
    <row r="13" spans="1:14" x14ac:dyDescent="0.25">
      <c r="A13" s="57"/>
      <c r="B13" s="58"/>
      <c r="C13" s="58"/>
      <c r="D13" s="58"/>
      <c r="E13" s="58"/>
      <c r="F13" s="58"/>
      <c r="G13" s="58"/>
      <c r="H13" s="58"/>
      <c r="I13" s="58"/>
      <c r="J13" s="58"/>
      <c r="K13" s="58"/>
      <c r="L13" s="58"/>
      <c r="M13" s="58"/>
      <c r="N13" s="59"/>
    </row>
    <row r="14" spans="1:14" x14ac:dyDescent="0.25">
      <c r="A14" s="57"/>
      <c r="B14" s="58"/>
      <c r="C14" s="58"/>
      <c r="D14" s="58"/>
      <c r="E14" s="58"/>
      <c r="F14" s="58"/>
      <c r="G14" s="58"/>
      <c r="H14" s="58"/>
      <c r="I14" s="58"/>
      <c r="J14" s="58"/>
      <c r="K14" s="58"/>
      <c r="L14" s="58"/>
      <c r="M14" s="58"/>
      <c r="N14" s="59"/>
    </row>
    <row r="15" spans="1:14" x14ac:dyDescent="0.25">
      <c r="A15" s="57"/>
      <c r="B15" s="58"/>
      <c r="C15" s="58"/>
      <c r="D15" s="58"/>
      <c r="E15" s="58"/>
      <c r="F15" s="58"/>
      <c r="G15" s="58"/>
      <c r="H15" s="58"/>
      <c r="I15" s="58"/>
      <c r="J15" s="58"/>
      <c r="K15" s="58"/>
      <c r="L15" s="58"/>
      <c r="M15" s="58"/>
      <c r="N15" s="59"/>
    </row>
    <row r="16" spans="1:14" x14ac:dyDescent="0.25">
      <c r="A16" s="57"/>
      <c r="B16" s="58"/>
      <c r="C16" s="58"/>
      <c r="D16" s="58"/>
      <c r="E16" s="58"/>
      <c r="F16" s="58"/>
      <c r="G16" s="58"/>
      <c r="H16" s="58"/>
      <c r="I16" s="58"/>
      <c r="J16" s="58"/>
      <c r="K16" s="58"/>
      <c r="L16" s="58"/>
      <c r="M16" s="58"/>
      <c r="N16" s="59"/>
    </row>
    <row r="17" spans="1:14" x14ac:dyDescent="0.25">
      <c r="A17" s="57"/>
      <c r="B17" s="58"/>
      <c r="C17" s="58"/>
      <c r="D17" s="58"/>
      <c r="E17" s="58"/>
      <c r="F17" s="58"/>
      <c r="G17" s="58"/>
      <c r="H17" s="58"/>
      <c r="I17" s="58"/>
      <c r="J17" s="58"/>
      <c r="K17" s="58"/>
      <c r="L17" s="58"/>
      <c r="M17" s="58"/>
      <c r="N17" s="59"/>
    </row>
    <row r="18" spans="1:14" x14ac:dyDescent="0.25">
      <c r="A18" s="57"/>
      <c r="B18" s="58"/>
      <c r="C18" s="58"/>
      <c r="D18" s="58"/>
      <c r="E18" s="58"/>
      <c r="F18" s="58"/>
      <c r="G18" s="58"/>
      <c r="H18" s="58"/>
      <c r="I18" s="58"/>
      <c r="J18" s="58"/>
      <c r="K18" s="58"/>
      <c r="L18" s="58"/>
      <c r="M18" s="58"/>
      <c r="N18" s="59"/>
    </row>
    <row r="19" spans="1:14" x14ac:dyDescent="0.25">
      <c r="A19" s="57"/>
      <c r="B19" s="58"/>
      <c r="C19" s="58"/>
      <c r="D19" s="58"/>
      <c r="E19" s="58"/>
      <c r="F19" s="58"/>
      <c r="G19" s="58"/>
      <c r="H19" s="58"/>
      <c r="I19" s="58"/>
      <c r="J19" s="58"/>
      <c r="K19" s="58"/>
      <c r="L19" s="58"/>
      <c r="M19" s="58"/>
      <c r="N19" s="59"/>
    </row>
    <row r="20" spans="1:14" x14ac:dyDescent="0.25">
      <c r="A20" s="57"/>
      <c r="B20" s="58"/>
      <c r="C20" s="58"/>
      <c r="D20" s="58"/>
      <c r="E20" s="58"/>
      <c r="F20" s="58"/>
      <c r="G20" s="58"/>
      <c r="H20" s="58"/>
      <c r="I20" s="58"/>
      <c r="J20" s="58"/>
      <c r="K20" s="58"/>
      <c r="L20" s="58"/>
      <c r="M20" s="58"/>
      <c r="N20" s="59"/>
    </row>
    <row r="21" spans="1:14" x14ac:dyDescent="0.25">
      <c r="A21" s="57"/>
      <c r="B21" s="58"/>
      <c r="C21" s="58"/>
      <c r="D21" s="58"/>
      <c r="E21" s="58"/>
      <c r="F21" s="58"/>
      <c r="G21" s="58"/>
      <c r="H21" s="58"/>
      <c r="I21" s="58"/>
      <c r="J21" s="58"/>
      <c r="K21" s="58"/>
      <c r="L21" s="58"/>
      <c r="M21" s="58"/>
      <c r="N21" s="59"/>
    </row>
    <row r="22" spans="1:14" x14ac:dyDescent="0.25">
      <c r="A22" s="57"/>
      <c r="B22" s="58"/>
      <c r="C22" s="58"/>
      <c r="D22" s="58"/>
      <c r="E22" s="58"/>
      <c r="F22" s="58"/>
      <c r="G22" s="58"/>
      <c r="H22" s="58"/>
      <c r="I22" s="58"/>
      <c r="J22" s="58"/>
      <c r="K22" s="58"/>
      <c r="L22" s="58"/>
      <c r="M22" s="58"/>
      <c r="N22" s="59"/>
    </row>
    <row r="23" spans="1:14" x14ac:dyDescent="0.25">
      <c r="A23" s="57"/>
      <c r="B23" s="58"/>
      <c r="C23" s="58"/>
      <c r="D23" s="58"/>
      <c r="E23" s="58"/>
      <c r="F23" s="58"/>
      <c r="G23" s="58"/>
      <c r="H23" s="58"/>
      <c r="I23" s="58"/>
      <c r="J23" s="58"/>
      <c r="K23" s="58"/>
      <c r="L23" s="58"/>
      <c r="M23" s="58"/>
      <c r="N23" s="59"/>
    </row>
    <row r="24" spans="1:14" x14ac:dyDescent="0.25">
      <c r="A24" s="57"/>
      <c r="B24" s="58"/>
      <c r="C24" s="58"/>
      <c r="D24" s="58"/>
      <c r="E24" s="58"/>
      <c r="F24" s="58"/>
      <c r="G24" s="58"/>
      <c r="H24" s="58"/>
      <c r="I24" s="58"/>
      <c r="J24" s="58"/>
      <c r="K24" s="58"/>
      <c r="L24" s="58"/>
      <c r="M24" s="58"/>
      <c r="N24" s="59"/>
    </row>
    <row r="25" spans="1:14" x14ac:dyDescent="0.25">
      <c r="A25" s="57"/>
      <c r="B25" s="58"/>
      <c r="C25" s="58"/>
      <c r="D25" s="58"/>
      <c r="E25" s="58"/>
      <c r="F25" s="58"/>
      <c r="G25" s="58"/>
      <c r="H25" s="58"/>
      <c r="I25" s="58"/>
      <c r="J25" s="58"/>
      <c r="K25" s="58"/>
      <c r="L25" s="58"/>
      <c r="M25" s="58"/>
      <c r="N25" s="59"/>
    </row>
    <row r="26" spans="1:14" x14ac:dyDescent="0.25">
      <c r="A26" s="57"/>
      <c r="B26" s="58"/>
      <c r="C26" s="58"/>
      <c r="D26" s="58"/>
      <c r="E26" s="58"/>
      <c r="F26" s="58"/>
      <c r="G26" s="58"/>
      <c r="H26" s="58"/>
      <c r="I26" s="58"/>
      <c r="J26" s="58"/>
      <c r="K26" s="58"/>
      <c r="L26" s="58"/>
      <c r="M26" s="58"/>
      <c r="N26" s="59"/>
    </row>
    <row r="27" spans="1:14" x14ac:dyDescent="0.25">
      <c r="A27" s="57"/>
      <c r="B27" s="58"/>
      <c r="C27" s="58"/>
      <c r="D27" s="58"/>
      <c r="E27" s="58"/>
      <c r="F27" s="58"/>
      <c r="G27" s="58"/>
      <c r="H27" s="58"/>
      <c r="I27" s="58"/>
      <c r="J27" s="58"/>
      <c r="K27" s="58"/>
      <c r="L27" s="58"/>
      <c r="M27" s="58"/>
      <c r="N27" s="59"/>
    </row>
    <row r="28" spans="1:14" x14ac:dyDescent="0.25">
      <c r="A28" s="60"/>
      <c r="B28" s="61"/>
      <c r="C28" s="61"/>
      <c r="D28" s="61"/>
      <c r="E28" s="61"/>
      <c r="F28" s="61"/>
      <c r="G28" s="61"/>
      <c r="H28" s="61"/>
      <c r="I28" s="61"/>
      <c r="J28" s="61"/>
      <c r="K28" s="61"/>
      <c r="L28" s="61"/>
      <c r="M28" s="61"/>
      <c r="N28" s="62"/>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N93"/>
  <sheetViews>
    <sheetView tabSelected="1" view="pageBreakPreview" topLeftCell="A62" zoomScaleNormal="100" zoomScaleSheetLayoutView="100" workbookViewId="0">
      <selection activeCell="D86" sqref="D86:N87"/>
    </sheetView>
  </sheetViews>
  <sheetFormatPr defaultColWidth="11.25" defaultRowHeight="15.75" x14ac:dyDescent="0.25"/>
  <cols>
    <col min="1" max="14" width="11.25" customWidth="1"/>
  </cols>
  <sheetData>
    <row r="1" spans="1:14" ht="10.9" customHeight="1" x14ac:dyDescent="0.25">
      <c r="A1" s="65"/>
      <c r="B1" s="65"/>
      <c r="C1" s="65"/>
      <c r="D1" s="65"/>
      <c r="E1" s="65"/>
      <c r="F1" s="65"/>
      <c r="G1" s="65"/>
      <c r="H1" s="65"/>
      <c r="I1" s="65"/>
      <c r="J1" s="65"/>
      <c r="K1" s="65"/>
      <c r="L1" s="65"/>
      <c r="M1" s="65"/>
      <c r="N1" s="65"/>
    </row>
    <row r="2" spans="1:14" ht="10.9" customHeight="1" x14ac:dyDescent="0.25">
      <c r="A2" s="65"/>
      <c r="B2" s="65"/>
      <c r="C2" s="65"/>
      <c r="D2" s="65"/>
      <c r="E2" s="65"/>
      <c r="F2" s="65"/>
      <c r="G2" s="65"/>
      <c r="H2" s="65"/>
      <c r="I2" s="65"/>
      <c r="J2" s="65"/>
      <c r="K2" s="65"/>
      <c r="L2" s="65"/>
      <c r="M2" s="65"/>
      <c r="N2" s="65"/>
    </row>
    <row r="3" spans="1:14" ht="10.9" customHeight="1" x14ac:dyDescent="0.25">
      <c r="A3" s="65"/>
      <c r="B3" s="65"/>
      <c r="C3" s="65"/>
      <c r="D3" s="65"/>
      <c r="E3" s="65"/>
      <c r="F3" s="65"/>
      <c r="G3" s="65"/>
      <c r="H3" s="65"/>
      <c r="I3" s="65"/>
      <c r="J3" s="65"/>
      <c r="K3" s="65"/>
      <c r="L3" s="65"/>
      <c r="M3" s="65"/>
      <c r="N3" s="65"/>
    </row>
    <row r="4" spans="1:14" ht="10.9" customHeight="1" x14ac:dyDescent="0.25">
      <c r="A4" s="65"/>
      <c r="B4" s="65"/>
      <c r="C4" s="65"/>
      <c r="D4" s="65"/>
      <c r="E4" s="65"/>
      <c r="F4" s="65"/>
      <c r="G4" s="65"/>
      <c r="H4" s="65"/>
      <c r="I4" s="65"/>
      <c r="J4" s="65"/>
      <c r="K4" s="65"/>
      <c r="L4" s="65"/>
      <c r="M4" s="65"/>
      <c r="N4" s="65"/>
    </row>
    <row r="5" spans="1:14" ht="10.9" customHeight="1" x14ac:dyDescent="0.25">
      <c r="A5" s="65"/>
      <c r="B5" s="65"/>
      <c r="C5" s="65"/>
      <c r="D5" s="65"/>
      <c r="E5" s="65"/>
      <c r="F5" s="65"/>
      <c r="G5" s="65"/>
      <c r="H5" s="65"/>
      <c r="I5" s="65"/>
      <c r="J5" s="65"/>
      <c r="K5" s="65"/>
      <c r="L5" s="65"/>
      <c r="M5" s="65"/>
      <c r="N5" s="65"/>
    </row>
    <row r="6" spans="1:14" ht="10.9" customHeight="1" x14ac:dyDescent="0.25">
      <c r="A6" s="65"/>
      <c r="B6" s="65"/>
      <c r="C6" s="65"/>
      <c r="D6" s="65"/>
      <c r="E6" s="65"/>
      <c r="F6" s="65"/>
      <c r="G6" s="65"/>
      <c r="H6" s="65"/>
      <c r="I6" s="65"/>
      <c r="J6" s="65"/>
      <c r="K6" s="65"/>
      <c r="L6" s="65"/>
      <c r="M6" s="65"/>
      <c r="N6" s="65"/>
    </row>
    <row r="7" spans="1:14" ht="10.9" customHeight="1" x14ac:dyDescent="0.25">
      <c r="A7" s="65"/>
      <c r="B7" s="65"/>
      <c r="C7" s="65"/>
      <c r="D7" s="65"/>
      <c r="E7" s="65"/>
      <c r="F7" s="65"/>
      <c r="G7" s="65"/>
      <c r="H7" s="65"/>
      <c r="I7" s="65"/>
      <c r="J7" s="65"/>
      <c r="K7" s="65"/>
      <c r="L7" s="65"/>
      <c r="M7" s="65"/>
      <c r="N7" s="65"/>
    </row>
    <row r="8" spans="1:14" ht="10.9" customHeight="1" x14ac:dyDescent="0.25">
      <c r="A8" s="65"/>
      <c r="B8" s="65"/>
      <c r="C8" s="65"/>
      <c r="D8" s="65"/>
      <c r="E8" s="65"/>
      <c r="F8" s="65"/>
      <c r="G8" s="65"/>
      <c r="H8" s="65"/>
      <c r="I8" s="65"/>
      <c r="J8" s="65"/>
      <c r="K8" s="65"/>
      <c r="L8" s="65"/>
      <c r="M8" s="65"/>
      <c r="N8" s="65"/>
    </row>
    <row r="9" spans="1:14" ht="10.9" customHeight="1" x14ac:dyDescent="0.25">
      <c r="A9" s="65"/>
      <c r="B9" s="65"/>
      <c r="C9" s="65"/>
      <c r="D9" s="65"/>
      <c r="E9" s="65"/>
      <c r="F9" s="65"/>
      <c r="G9" s="65"/>
      <c r="H9" s="65"/>
      <c r="I9" s="65"/>
      <c r="J9" s="65"/>
      <c r="K9" s="65"/>
      <c r="L9" s="65"/>
      <c r="M9" s="65"/>
      <c r="N9" s="65"/>
    </row>
    <row r="10" spans="1:14" ht="10.9" customHeight="1" x14ac:dyDescent="0.25">
      <c r="A10" s="65"/>
      <c r="B10" s="65"/>
      <c r="C10" s="65"/>
      <c r="D10" s="65"/>
      <c r="E10" s="65"/>
      <c r="F10" s="65"/>
      <c r="G10" s="65"/>
      <c r="H10" s="65"/>
      <c r="I10" s="65"/>
      <c r="J10" s="65"/>
      <c r="K10" s="65"/>
      <c r="L10" s="65"/>
      <c r="M10" s="65"/>
      <c r="N10" s="65"/>
    </row>
    <row r="11" spans="1:14" x14ac:dyDescent="0.25">
      <c r="A11" s="66" t="s">
        <v>123</v>
      </c>
      <c r="B11" s="67"/>
      <c r="C11" s="67"/>
      <c r="D11" s="67"/>
      <c r="E11" s="67"/>
      <c r="F11" s="67"/>
      <c r="G11" s="67"/>
      <c r="H11" s="67"/>
      <c r="I11" s="67"/>
      <c r="J11" s="67"/>
      <c r="K11" s="67"/>
      <c r="L11" s="67"/>
      <c r="M11" s="67"/>
      <c r="N11" s="68"/>
    </row>
    <row r="12" spans="1:14" x14ac:dyDescent="0.25">
      <c r="A12" s="69"/>
      <c r="B12" s="70"/>
      <c r="C12" s="70"/>
      <c r="D12" s="70"/>
      <c r="E12" s="70"/>
      <c r="F12" s="70"/>
      <c r="G12" s="70"/>
      <c r="H12" s="70"/>
      <c r="I12" s="70"/>
      <c r="J12" s="70"/>
      <c r="K12" s="70"/>
      <c r="L12" s="70"/>
      <c r="M12" s="70"/>
      <c r="N12" s="71"/>
    </row>
    <row r="13" spans="1:14" x14ac:dyDescent="0.25">
      <c r="A13" s="69"/>
      <c r="B13" s="70"/>
      <c r="C13" s="70"/>
      <c r="D13" s="70"/>
      <c r="E13" s="70"/>
      <c r="F13" s="70"/>
      <c r="G13" s="70"/>
      <c r="H13" s="70"/>
      <c r="I13" s="70"/>
      <c r="J13" s="70"/>
      <c r="K13" s="70"/>
      <c r="L13" s="70"/>
      <c r="M13" s="70"/>
      <c r="N13" s="71"/>
    </row>
    <row r="14" spans="1:14" x14ac:dyDescent="0.25">
      <c r="A14" s="69"/>
      <c r="B14" s="70"/>
      <c r="C14" s="70"/>
      <c r="D14" s="70"/>
      <c r="E14" s="70"/>
      <c r="F14" s="70"/>
      <c r="G14" s="70"/>
      <c r="H14" s="70"/>
      <c r="I14" s="70"/>
      <c r="J14" s="70"/>
      <c r="K14" s="70"/>
      <c r="L14" s="70"/>
      <c r="M14" s="70"/>
      <c r="N14" s="71"/>
    </row>
    <row r="15" spans="1:14" x14ac:dyDescent="0.25">
      <c r="A15" s="69"/>
      <c r="B15" s="70"/>
      <c r="C15" s="70"/>
      <c r="D15" s="70"/>
      <c r="E15" s="70"/>
      <c r="F15" s="70"/>
      <c r="G15" s="70"/>
      <c r="H15" s="70"/>
      <c r="I15" s="70"/>
      <c r="J15" s="70"/>
      <c r="K15" s="70"/>
      <c r="L15" s="70"/>
      <c r="M15" s="70"/>
      <c r="N15" s="71"/>
    </row>
    <row r="16" spans="1:14" x14ac:dyDescent="0.25">
      <c r="A16" s="69"/>
      <c r="B16" s="70"/>
      <c r="C16" s="70"/>
      <c r="D16" s="70"/>
      <c r="E16" s="70"/>
      <c r="F16" s="70"/>
      <c r="G16" s="70"/>
      <c r="H16" s="70"/>
      <c r="I16" s="70"/>
      <c r="J16" s="70"/>
      <c r="K16" s="70"/>
      <c r="L16" s="70"/>
      <c r="M16" s="70"/>
      <c r="N16" s="71"/>
    </row>
    <row r="17" spans="1:14" x14ac:dyDescent="0.25">
      <c r="A17" s="72"/>
      <c r="B17" s="73"/>
      <c r="C17" s="73"/>
      <c r="D17" s="73"/>
      <c r="E17" s="73"/>
      <c r="F17" s="73"/>
      <c r="G17" s="73"/>
      <c r="H17" s="73"/>
      <c r="I17" s="73"/>
      <c r="J17" s="73"/>
      <c r="K17" s="73"/>
      <c r="L17" s="73"/>
      <c r="M17" s="73"/>
      <c r="N17" s="74"/>
    </row>
    <row r="18" spans="1:14" x14ac:dyDescent="0.25">
      <c r="A18" s="75" t="s">
        <v>33</v>
      </c>
      <c r="B18" s="75"/>
      <c r="C18" s="75"/>
      <c r="D18" s="76" t="s">
        <v>111</v>
      </c>
      <c r="E18" s="77"/>
      <c r="F18" s="77"/>
      <c r="G18" s="77"/>
      <c r="H18" s="77"/>
      <c r="I18" s="77"/>
      <c r="J18" s="77"/>
      <c r="K18" s="77"/>
      <c r="L18" s="77"/>
      <c r="M18" s="77"/>
      <c r="N18" s="78"/>
    </row>
    <row r="19" spans="1:14" x14ac:dyDescent="0.25">
      <c r="A19" s="75"/>
      <c r="B19" s="75"/>
      <c r="C19" s="75"/>
      <c r="D19" s="79"/>
      <c r="E19" s="80"/>
      <c r="F19" s="80"/>
      <c r="G19" s="80"/>
      <c r="H19" s="80"/>
      <c r="I19" s="80"/>
      <c r="J19" s="80"/>
      <c r="K19" s="80"/>
      <c r="L19" s="80"/>
      <c r="M19" s="80"/>
      <c r="N19" s="81"/>
    </row>
    <row r="20" spans="1:14" x14ac:dyDescent="0.25">
      <c r="A20" s="75"/>
      <c r="B20" s="75"/>
      <c r="C20" s="75"/>
      <c r="D20" s="79"/>
      <c r="E20" s="80"/>
      <c r="F20" s="80"/>
      <c r="G20" s="80"/>
      <c r="H20" s="80"/>
      <c r="I20" s="80"/>
      <c r="J20" s="80"/>
      <c r="K20" s="80"/>
      <c r="L20" s="80"/>
      <c r="M20" s="80"/>
      <c r="N20" s="81"/>
    </row>
    <row r="21" spans="1:14" x14ac:dyDescent="0.25">
      <c r="A21" s="75"/>
      <c r="B21" s="75"/>
      <c r="C21" s="75"/>
      <c r="D21" s="82"/>
      <c r="E21" s="83"/>
      <c r="F21" s="83"/>
      <c r="G21" s="83"/>
      <c r="H21" s="83"/>
      <c r="I21" s="83"/>
      <c r="J21" s="83"/>
      <c r="K21" s="83"/>
      <c r="L21" s="83"/>
      <c r="M21" s="83"/>
      <c r="N21" s="84"/>
    </row>
    <row r="22" spans="1:14" x14ac:dyDescent="0.25">
      <c r="A22" s="85" t="s">
        <v>40</v>
      </c>
      <c r="B22" s="86"/>
      <c r="C22" s="86"/>
      <c r="D22" s="86"/>
      <c r="E22" s="86"/>
      <c r="F22" s="86"/>
      <c r="G22" s="86"/>
      <c r="H22" s="86"/>
      <c r="I22" s="86"/>
      <c r="J22" s="86"/>
      <c r="K22" s="86"/>
      <c r="L22" s="86"/>
      <c r="M22" s="86"/>
      <c r="N22" s="87"/>
    </row>
    <row r="23" spans="1:14" x14ac:dyDescent="0.25">
      <c r="A23" s="88"/>
      <c r="B23" s="89"/>
      <c r="C23" s="89"/>
      <c r="D23" s="89"/>
      <c r="E23" s="89"/>
      <c r="F23" s="89"/>
      <c r="G23" s="89"/>
      <c r="H23" s="89"/>
      <c r="I23" s="89"/>
      <c r="J23" s="89"/>
      <c r="K23" s="89"/>
      <c r="L23" s="89"/>
      <c r="M23" s="89"/>
      <c r="N23" s="90"/>
    </row>
    <row r="24" spans="1:14" x14ac:dyDescent="0.25">
      <c r="A24" s="63" t="s">
        <v>34</v>
      </c>
      <c r="B24" s="63"/>
      <c r="C24" s="63"/>
      <c r="D24" s="64" t="s">
        <v>35</v>
      </c>
      <c r="E24" s="64"/>
      <c r="F24" s="64"/>
      <c r="G24" s="64"/>
      <c r="H24" s="64"/>
      <c r="I24" s="64"/>
      <c r="J24" s="64"/>
      <c r="K24" s="64"/>
      <c r="L24" s="64"/>
      <c r="M24" s="64"/>
      <c r="N24" s="64"/>
    </row>
    <row r="25" spans="1:14" x14ac:dyDescent="0.25">
      <c r="A25" s="63"/>
      <c r="B25" s="63"/>
      <c r="C25" s="63"/>
      <c r="D25" s="64"/>
      <c r="E25" s="64"/>
      <c r="F25" s="64"/>
      <c r="G25" s="64"/>
      <c r="H25" s="64"/>
      <c r="I25" s="64"/>
      <c r="J25" s="64"/>
      <c r="K25" s="64"/>
      <c r="L25" s="64"/>
      <c r="M25" s="64"/>
      <c r="N25" s="64"/>
    </row>
    <row r="26" spans="1:14" x14ac:dyDescent="0.25">
      <c r="A26" s="63"/>
      <c r="B26" s="63"/>
      <c r="C26" s="63"/>
      <c r="D26" s="64"/>
      <c r="E26" s="64"/>
      <c r="F26" s="64"/>
      <c r="G26" s="64"/>
      <c r="H26" s="64"/>
      <c r="I26" s="64"/>
      <c r="J26" s="64"/>
      <c r="K26" s="64"/>
      <c r="L26" s="64"/>
      <c r="M26" s="64"/>
      <c r="N26" s="64"/>
    </row>
    <row r="27" spans="1:14" x14ac:dyDescent="0.25">
      <c r="A27" s="63"/>
      <c r="B27" s="63"/>
      <c r="C27" s="63"/>
      <c r="D27" s="64"/>
      <c r="E27" s="64"/>
      <c r="F27" s="64"/>
      <c r="G27" s="64"/>
      <c r="H27" s="64"/>
      <c r="I27" s="64"/>
      <c r="J27" s="64"/>
      <c r="K27" s="64"/>
      <c r="L27" s="64"/>
      <c r="M27" s="64"/>
      <c r="N27" s="64"/>
    </row>
    <row r="28" spans="1:14" x14ac:dyDescent="0.25">
      <c r="A28" s="100" t="s">
        <v>98</v>
      </c>
      <c r="B28" s="101"/>
      <c r="C28" s="102"/>
      <c r="D28" s="109" t="s">
        <v>99</v>
      </c>
      <c r="E28" s="110"/>
      <c r="F28" s="110"/>
      <c r="G28" s="110"/>
      <c r="H28" s="110"/>
      <c r="I28" s="110"/>
      <c r="J28" s="110"/>
      <c r="K28" s="110"/>
      <c r="L28" s="110"/>
      <c r="M28" s="110"/>
      <c r="N28" s="111"/>
    </row>
    <row r="29" spans="1:14" x14ac:dyDescent="0.25">
      <c r="A29" s="103"/>
      <c r="B29" s="104"/>
      <c r="C29" s="105"/>
      <c r="D29" s="112"/>
      <c r="E29" s="113"/>
      <c r="F29" s="113"/>
      <c r="G29" s="113"/>
      <c r="H29" s="113"/>
      <c r="I29" s="113"/>
      <c r="J29" s="113"/>
      <c r="K29" s="113"/>
      <c r="L29" s="113"/>
      <c r="M29" s="113"/>
      <c r="N29" s="114"/>
    </row>
    <row r="30" spans="1:14" x14ac:dyDescent="0.25">
      <c r="A30" s="103"/>
      <c r="B30" s="104"/>
      <c r="C30" s="105"/>
      <c r="D30" s="112"/>
      <c r="E30" s="113"/>
      <c r="F30" s="113"/>
      <c r="G30" s="113"/>
      <c r="H30" s="113"/>
      <c r="I30" s="113"/>
      <c r="J30" s="113"/>
      <c r="K30" s="113"/>
      <c r="L30" s="113"/>
      <c r="M30" s="113"/>
      <c r="N30" s="114"/>
    </row>
    <row r="31" spans="1:14" x14ac:dyDescent="0.25">
      <c r="A31" s="106"/>
      <c r="B31" s="107"/>
      <c r="C31" s="108"/>
      <c r="D31" s="115"/>
      <c r="E31" s="116"/>
      <c r="F31" s="116"/>
      <c r="G31" s="116"/>
      <c r="H31" s="116"/>
      <c r="I31" s="116"/>
      <c r="J31" s="116"/>
      <c r="K31" s="116"/>
      <c r="L31" s="116"/>
      <c r="M31" s="116"/>
      <c r="N31" s="117"/>
    </row>
    <row r="32" spans="1:14" x14ac:dyDescent="0.25">
      <c r="A32" s="118" t="s">
        <v>36</v>
      </c>
      <c r="B32" s="118"/>
      <c r="C32" s="118"/>
      <c r="D32" s="119" t="s">
        <v>37</v>
      </c>
      <c r="E32" s="119"/>
      <c r="F32" s="119"/>
      <c r="G32" s="119"/>
      <c r="H32" s="119"/>
      <c r="I32" s="119"/>
      <c r="J32" s="119"/>
      <c r="K32" s="119"/>
      <c r="L32" s="119"/>
      <c r="M32" s="119"/>
      <c r="N32" s="119"/>
    </row>
    <row r="33" spans="1:14" x14ac:dyDescent="0.25">
      <c r="A33" s="118"/>
      <c r="B33" s="118"/>
      <c r="C33" s="118"/>
      <c r="D33" s="119"/>
      <c r="E33" s="119"/>
      <c r="F33" s="119"/>
      <c r="G33" s="119"/>
      <c r="H33" s="119"/>
      <c r="I33" s="119"/>
      <c r="J33" s="119"/>
      <c r="K33" s="119"/>
      <c r="L33" s="119"/>
      <c r="M33" s="119"/>
      <c r="N33" s="119"/>
    </row>
    <row r="34" spans="1:14" x14ac:dyDescent="0.25">
      <c r="A34" s="118"/>
      <c r="B34" s="118"/>
      <c r="C34" s="118"/>
      <c r="D34" s="119"/>
      <c r="E34" s="119"/>
      <c r="F34" s="119"/>
      <c r="G34" s="119"/>
      <c r="H34" s="119"/>
      <c r="I34" s="119"/>
      <c r="J34" s="119"/>
      <c r="K34" s="119"/>
      <c r="L34" s="119"/>
      <c r="M34" s="119"/>
      <c r="N34" s="119"/>
    </row>
    <row r="35" spans="1:14" x14ac:dyDescent="0.25">
      <c r="A35" s="118"/>
      <c r="B35" s="118"/>
      <c r="C35" s="118"/>
      <c r="D35" s="119"/>
      <c r="E35" s="119"/>
      <c r="F35" s="119"/>
      <c r="G35" s="119"/>
      <c r="H35" s="119"/>
      <c r="I35" s="119"/>
      <c r="J35" s="119"/>
      <c r="K35" s="119"/>
      <c r="L35" s="119"/>
      <c r="M35" s="119"/>
      <c r="N35" s="119"/>
    </row>
    <row r="36" spans="1:14" x14ac:dyDescent="0.25">
      <c r="A36" s="120" t="s">
        <v>38</v>
      </c>
      <c r="B36" s="120"/>
      <c r="C36" s="120"/>
      <c r="D36" s="121" t="s">
        <v>39</v>
      </c>
      <c r="E36" s="121"/>
      <c r="F36" s="121"/>
      <c r="G36" s="121"/>
      <c r="H36" s="121"/>
      <c r="I36" s="121"/>
      <c r="J36" s="121"/>
      <c r="K36" s="121"/>
      <c r="L36" s="121"/>
      <c r="M36" s="121"/>
      <c r="N36" s="121"/>
    </row>
    <row r="37" spans="1:14" x14ac:dyDescent="0.25">
      <c r="A37" s="120"/>
      <c r="B37" s="120"/>
      <c r="C37" s="120"/>
      <c r="D37" s="121"/>
      <c r="E37" s="121"/>
      <c r="F37" s="121"/>
      <c r="G37" s="121"/>
      <c r="H37" s="121"/>
      <c r="I37" s="121"/>
      <c r="J37" s="121"/>
      <c r="K37" s="121"/>
      <c r="L37" s="121"/>
      <c r="M37" s="121"/>
      <c r="N37" s="121"/>
    </row>
    <row r="38" spans="1:14" x14ac:dyDescent="0.25">
      <c r="A38" s="120"/>
      <c r="B38" s="120"/>
      <c r="C38" s="120"/>
      <c r="D38" s="121"/>
      <c r="E38" s="121"/>
      <c r="F38" s="121"/>
      <c r="G38" s="121"/>
      <c r="H38" s="121"/>
      <c r="I38" s="121"/>
      <c r="J38" s="121"/>
      <c r="K38" s="121"/>
      <c r="L38" s="121"/>
      <c r="M38" s="121"/>
      <c r="N38" s="121"/>
    </row>
    <row r="39" spans="1:14" x14ac:dyDescent="0.25">
      <c r="A39" s="120"/>
      <c r="B39" s="120"/>
      <c r="C39" s="120"/>
      <c r="D39" s="121"/>
      <c r="E39" s="121"/>
      <c r="F39" s="121"/>
      <c r="G39" s="121"/>
      <c r="H39" s="121"/>
      <c r="I39" s="121"/>
      <c r="J39" s="121"/>
      <c r="K39" s="121"/>
      <c r="L39" s="121"/>
      <c r="M39" s="121"/>
      <c r="N39" s="121"/>
    </row>
    <row r="40" spans="1:14" x14ac:dyDescent="0.25">
      <c r="A40" s="122" t="s">
        <v>49</v>
      </c>
      <c r="B40" s="123"/>
      <c r="C40" s="123"/>
      <c r="D40" s="128" t="s">
        <v>51</v>
      </c>
      <c r="E40" s="129"/>
      <c r="F40" s="129"/>
      <c r="G40" s="129"/>
      <c r="H40" s="129"/>
      <c r="I40" s="129"/>
      <c r="J40" s="129"/>
      <c r="K40" s="129"/>
      <c r="L40" s="129"/>
      <c r="M40" s="129"/>
      <c r="N40" s="130"/>
    </row>
    <row r="41" spans="1:14" x14ac:dyDescent="0.25">
      <c r="A41" s="124"/>
      <c r="B41" s="125"/>
      <c r="C41" s="125"/>
      <c r="D41" s="131"/>
      <c r="E41" s="132"/>
      <c r="F41" s="132"/>
      <c r="G41" s="132"/>
      <c r="H41" s="132"/>
      <c r="I41" s="132"/>
      <c r="J41" s="132"/>
      <c r="K41" s="132"/>
      <c r="L41" s="132"/>
      <c r="M41" s="132"/>
      <c r="N41" s="133"/>
    </row>
    <row r="42" spans="1:14" x14ac:dyDescent="0.25">
      <c r="A42" s="124"/>
      <c r="B42" s="125"/>
      <c r="C42" s="125"/>
      <c r="D42" s="131"/>
      <c r="E42" s="132"/>
      <c r="F42" s="132"/>
      <c r="G42" s="132"/>
      <c r="H42" s="132"/>
      <c r="I42" s="132"/>
      <c r="J42" s="132"/>
      <c r="K42" s="132"/>
      <c r="L42" s="132"/>
      <c r="M42" s="132"/>
      <c r="N42" s="133"/>
    </row>
    <row r="43" spans="1:14" x14ac:dyDescent="0.25">
      <c r="A43" s="126"/>
      <c r="B43" s="127"/>
      <c r="C43" s="127"/>
      <c r="D43" s="134"/>
      <c r="E43" s="135"/>
      <c r="F43" s="135"/>
      <c r="G43" s="135"/>
      <c r="H43" s="135"/>
      <c r="I43" s="135"/>
      <c r="J43" s="135"/>
      <c r="K43" s="135"/>
      <c r="L43" s="135"/>
      <c r="M43" s="135"/>
      <c r="N43" s="136"/>
    </row>
    <row r="44" spans="1:14" x14ac:dyDescent="0.25">
      <c r="A44" s="85" t="s">
        <v>46</v>
      </c>
      <c r="B44" s="86"/>
      <c r="C44" s="86"/>
      <c r="D44" s="86"/>
      <c r="E44" s="86"/>
      <c r="F44" s="86"/>
      <c r="G44" s="86"/>
      <c r="H44" s="86"/>
      <c r="I44" s="86"/>
      <c r="J44" s="86"/>
      <c r="K44" s="86"/>
      <c r="L44" s="86"/>
      <c r="M44" s="86"/>
      <c r="N44" s="87"/>
    </row>
    <row r="45" spans="1:14" x14ac:dyDescent="0.25">
      <c r="A45" s="88"/>
      <c r="B45" s="89"/>
      <c r="C45" s="89"/>
      <c r="D45" s="89"/>
      <c r="E45" s="89"/>
      <c r="F45" s="89"/>
      <c r="G45" s="89"/>
      <c r="H45" s="89"/>
      <c r="I45" s="89"/>
      <c r="J45" s="89"/>
      <c r="K45" s="89"/>
      <c r="L45" s="89"/>
      <c r="M45" s="89"/>
      <c r="N45" s="90"/>
    </row>
    <row r="46" spans="1:14" x14ac:dyDescent="0.25">
      <c r="A46" s="137" t="s">
        <v>47</v>
      </c>
      <c r="B46" s="137"/>
      <c r="C46" s="137"/>
      <c r="D46" s="137"/>
      <c r="E46" s="137"/>
      <c r="F46" s="137"/>
      <c r="G46" s="137"/>
      <c r="H46" s="137"/>
      <c r="I46" s="137"/>
      <c r="J46" s="137"/>
      <c r="K46" s="137"/>
      <c r="L46" s="137"/>
      <c r="M46" s="137"/>
      <c r="N46" s="137"/>
    </row>
    <row r="47" spans="1:14" x14ac:dyDescent="0.25">
      <c r="A47" s="137"/>
      <c r="B47" s="137"/>
      <c r="C47" s="137"/>
      <c r="D47" s="137"/>
      <c r="E47" s="137"/>
      <c r="F47" s="137"/>
      <c r="G47" s="137"/>
      <c r="H47" s="137"/>
      <c r="I47" s="137"/>
      <c r="J47" s="137"/>
      <c r="K47" s="137"/>
      <c r="L47" s="137"/>
      <c r="M47" s="137"/>
      <c r="N47" s="137"/>
    </row>
    <row r="48" spans="1:14" x14ac:dyDescent="0.25">
      <c r="A48" s="137"/>
      <c r="B48" s="137"/>
      <c r="C48" s="137"/>
      <c r="D48" s="137"/>
      <c r="E48" s="137"/>
      <c r="F48" s="137"/>
      <c r="G48" s="137"/>
      <c r="H48" s="137"/>
      <c r="I48" s="137"/>
      <c r="J48" s="137"/>
      <c r="K48" s="137"/>
      <c r="L48" s="137"/>
      <c r="M48" s="137"/>
      <c r="N48" s="137"/>
    </row>
    <row r="49" spans="1:14" x14ac:dyDescent="0.25">
      <c r="A49" s="137"/>
      <c r="B49" s="137"/>
      <c r="C49" s="137"/>
      <c r="D49" s="137"/>
      <c r="E49" s="137"/>
      <c r="F49" s="137"/>
      <c r="G49" s="137"/>
      <c r="H49" s="137"/>
      <c r="I49" s="137"/>
      <c r="J49" s="137"/>
      <c r="K49" s="137"/>
      <c r="L49" s="137"/>
      <c r="M49" s="137"/>
      <c r="N49" s="137"/>
    </row>
    <row r="50" spans="1:14" ht="18" x14ac:dyDescent="0.25">
      <c r="A50" s="138" t="s">
        <v>41</v>
      </c>
      <c r="B50" s="138"/>
      <c r="C50" s="138"/>
      <c r="D50" s="138"/>
      <c r="E50" s="138"/>
      <c r="F50" s="138"/>
      <c r="G50" s="138"/>
      <c r="H50" s="138"/>
      <c r="I50" s="138"/>
      <c r="J50" s="138"/>
      <c r="K50" s="138"/>
      <c r="L50" s="138"/>
      <c r="M50" s="138"/>
      <c r="N50" s="138"/>
    </row>
    <row r="51" spans="1:14" x14ac:dyDescent="0.25">
      <c r="A51" s="91" t="s">
        <v>48</v>
      </c>
      <c r="B51" s="92"/>
      <c r="C51" s="92"/>
      <c r="D51" s="92"/>
      <c r="E51" s="92"/>
      <c r="F51" s="92"/>
      <c r="G51" s="92"/>
      <c r="H51" s="92"/>
      <c r="I51" s="92"/>
      <c r="J51" s="92"/>
      <c r="K51" s="92"/>
      <c r="L51" s="92"/>
      <c r="M51" s="92"/>
      <c r="N51" s="93"/>
    </row>
    <row r="52" spans="1:14" x14ac:dyDescent="0.25">
      <c r="A52" s="94"/>
      <c r="B52" s="95"/>
      <c r="C52" s="95"/>
      <c r="D52" s="95"/>
      <c r="E52" s="95"/>
      <c r="F52" s="95"/>
      <c r="G52" s="95"/>
      <c r="H52" s="95"/>
      <c r="I52" s="95"/>
      <c r="J52" s="95"/>
      <c r="K52" s="95"/>
      <c r="L52" s="95"/>
      <c r="M52" s="95"/>
      <c r="N52" s="96"/>
    </row>
    <row r="53" spans="1:14" x14ac:dyDescent="0.25">
      <c r="A53" s="97"/>
      <c r="B53" s="98"/>
      <c r="C53" s="98"/>
      <c r="D53" s="98"/>
      <c r="E53" s="98"/>
      <c r="F53" s="98"/>
      <c r="G53" s="98"/>
      <c r="H53" s="98"/>
      <c r="I53" s="98"/>
      <c r="J53" s="98"/>
      <c r="K53" s="98"/>
      <c r="L53" s="98"/>
      <c r="M53" s="98"/>
      <c r="N53" s="99"/>
    </row>
    <row r="54" spans="1:14" ht="15.6" customHeight="1" x14ac:dyDescent="0.25">
      <c r="A54" s="140" t="s">
        <v>10</v>
      </c>
      <c r="B54" s="140"/>
      <c r="C54" s="140"/>
      <c r="D54" s="141" t="s">
        <v>117</v>
      </c>
      <c r="E54" s="141"/>
      <c r="F54" s="141"/>
      <c r="G54" s="141"/>
      <c r="H54" s="141"/>
      <c r="I54" s="141"/>
      <c r="J54" s="141"/>
      <c r="K54" s="141"/>
      <c r="L54" s="141"/>
      <c r="M54" s="141"/>
      <c r="N54" s="141"/>
    </row>
    <row r="55" spans="1:14" ht="31.9" customHeight="1" x14ac:dyDescent="0.25">
      <c r="A55" s="140" t="s">
        <v>11</v>
      </c>
      <c r="B55" s="140"/>
      <c r="C55" s="140"/>
      <c r="D55" s="141" t="s">
        <v>118</v>
      </c>
      <c r="E55" s="141"/>
      <c r="F55" s="141"/>
      <c r="G55" s="141"/>
      <c r="H55" s="141"/>
      <c r="I55" s="141"/>
      <c r="J55" s="141"/>
      <c r="K55" s="141"/>
      <c r="L55" s="141"/>
      <c r="M55" s="141"/>
      <c r="N55" s="141"/>
    </row>
    <row r="56" spans="1:14" ht="15.6" customHeight="1" x14ac:dyDescent="0.25">
      <c r="A56" s="142" t="s">
        <v>12</v>
      </c>
      <c r="B56" s="143"/>
      <c r="C56" s="144"/>
      <c r="D56" s="54" t="s">
        <v>119</v>
      </c>
      <c r="E56" s="148"/>
      <c r="F56" s="148"/>
      <c r="G56" s="148"/>
      <c r="H56" s="148"/>
      <c r="I56" s="148"/>
      <c r="J56" s="148"/>
      <c r="K56" s="148"/>
      <c r="L56" s="148"/>
      <c r="M56" s="148"/>
      <c r="N56" s="149"/>
    </row>
    <row r="57" spans="1:14" x14ac:dyDescent="0.25">
      <c r="A57" s="145"/>
      <c r="B57" s="146"/>
      <c r="C57" s="147"/>
      <c r="D57" s="150"/>
      <c r="E57" s="151"/>
      <c r="F57" s="151"/>
      <c r="G57" s="151"/>
      <c r="H57" s="151"/>
      <c r="I57" s="151"/>
      <c r="J57" s="151"/>
      <c r="K57" s="151"/>
      <c r="L57" s="151"/>
      <c r="M57" s="151"/>
      <c r="N57" s="152"/>
    </row>
    <row r="58" spans="1:14" ht="15.6" customHeight="1" x14ac:dyDescent="0.25">
      <c r="A58" s="140" t="s">
        <v>13</v>
      </c>
      <c r="B58" s="140"/>
      <c r="C58" s="140"/>
      <c r="D58" s="141" t="s">
        <v>120</v>
      </c>
      <c r="E58" s="141"/>
      <c r="F58" s="141"/>
      <c r="G58" s="141"/>
      <c r="H58" s="141"/>
      <c r="I58" s="141"/>
      <c r="J58" s="141"/>
      <c r="K58" s="141"/>
      <c r="L58" s="141"/>
      <c r="M58" s="141"/>
      <c r="N58" s="141"/>
    </row>
    <row r="59" spans="1:14" ht="15.6" customHeight="1" x14ac:dyDescent="0.25">
      <c r="A59" s="140" t="s">
        <v>14</v>
      </c>
      <c r="B59" s="140"/>
      <c r="C59" s="140"/>
      <c r="D59" s="141" t="s">
        <v>121</v>
      </c>
      <c r="E59" s="141"/>
      <c r="F59" s="141"/>
      <c r="G59" s="141"/>
      <c r="H59" s="141"/>
      <c r="I59" s="141"/>
      <c r="J59" s="141"/>
      <c r="K59" s="141"/>
      <c r="L59" s="141"/>
      <c r="M59" s="141"/>
      <c r="N59" s="141"/>
    </row>
    <row r="60" spans="1:14" ht="18" x14ac:dyDescent="0.25">
      <c r="A60" s="138" t="s">
        <v>42</v>
      </c>
      <c r="B60" s="138"/>
      <c r="C60" s="138"/>
      <c r="D60" s="138"/>
      <c r="E60" s="138"/>
      <c r="F60" s="138"/>
      <c r="G60" s="138"/>
      <c r="H60" s="138"/>
      <c r="I60" s="138"/>
      <c r="J60" s="138"/>
      <c r="K60" s="138"/>
      <c r="L60" s="138"/>
      <c r="M60" s="138"/>
      <c r="N60" s="138"/>
    </row>
    <row r="61" spans="1:14" x14ac:dyDescent="0.25">
      <c r="A61" s="139" t="s">
        <v>106</v>
      </c>
      <c r="B61" s="92"/>
      <c r="C61" s="92"/>
      <c r="D61" s="92"/>
      <c r="E61" s="92"/>
      <c r="F61" s="92"/>
      <c r="G61" s="92"/>
      <c r="H61" s="92"/>
      <c r="I61" s="92"/>
      <c r="J61" s="92"/>
      <c r="K61" s="92"/>
      <c r="L61" s="92"/>
      <c r="M61" s="92"/>
      <c r="N61" s="93"/>
    </row>
    <row r="62" spans="1:14" x14ac:dyDescent="0.25">
      <c r="A62" s="94"/>
      <c r="B62" s="95"/>
      <c r="C62" s="95"/>
      <c r="D62" s="95"/>
      <c r="E62" s="95"/>
      <c r="F62" s="95"/>
      <c r="G62" s="95"/>
      <c r="H62" s="95"/>
      <c r="I62" s="95"/>
      <c r="J62" s="95"/>
      <c r="K62" s="95"/>
      <c r="L62" s="95"/>
      <c r="M62" s="95"/>
      <c r="N62" s="96"/>
    </row>
    <row r="63" spans="1:14" x14ac:dyDescent="0.25">
      <c r="A63" s="97"/>
      <c r="B63" s="98"/>
      <c r="C63" s="98"/>
      <c r="D63" s="98"/>
      <c r="E63" s="98"/>
      <c r="F63" s="98"/>
      <c r="G63" s="98"/>
      <c r="H63" s="98"/>
      <c r="I63" s="98"/>
      <c r="J63" s="98"/>
      <c r="K63" s="98"/>
      <c r="L63" s="98"/>
      <c r="M63" s="98"/>
      <c r="N63" s="99"/>
    </row>
    <row r="64" spans="1:14" ht="18" x14ac:dyDescent="0.25">
      <c r="A64" s="138" t="s">
        <v>43</v>
      </c>
      <c r="B64" s="138"/>
      <c r="C64" s="138"/>
      <c r="D64" s="138"/>
      <c r="E64" s="138"/>
      <c r="F64" s="138"/>
      <c r="G64" s="138"/>
      <c r="H64" s="138"/>
      <c r="I64" s="138"/>
      <c r="J64" s="138"/>
      <c r="K64" s="138"/>
      <c r="L64" s="138"/>
      <c r="M64" s="138"/>
      <c r="N64" s="138"/>
    </row>
    <row r="65" spans="1:14" ht="15.6" customHeight="1" x14ac:dyDescent="0.25">
      <c r="A65" s="91" t="s">
        <v>122</v>
      </c>
      <c r="B65" s="92"/>
      <c r="C65" s="92"/>
      <c r="D65" s="92"/>
      <c r="E65" s="92"/>
      <c r="F65" s="92"/>
      <c r="G65" s="92"/>
      <c r="H65" s="92"/>
      <c r="I65" s="92"/>
      <c r="J65" s="92"/>
      <c r="K65" s="92"/>
      <c r="L65" s="92"/>
      <c r="M65" s="92"/>
      <c r="N65" s="93"/>
    </row>
    <row r="66" spans="1:14" x14ac:dyDescent="0.25">
      <c r="A66" s="94"/>
      <c r="B66" s="95"/>
      <c r="C66" s="95"/>
      <c r="D66" s="95"/>
      <c r="E66" s="95"/>
      <c r="F66" s="95"/>
      <c r="G66" s="95"/>
      <c r="H66" s="95"/>
      <c r="I66" s="95"/>
      <c r="J66" s="95"/>
      <c r="K66" s="95"/>
      <c r="L66" s="95"/>
      <c r="M66" s="95"/>
      <c r="N66" s="96"/>
    </row>
    <row r="67" spans="1:14" x14ac:dyDescent="0.25">
      <c r="A67" s="97"/>
      <c r="B67" s="98"/>
      <c r="C67" s="98"/>
      <c r="D67" s="98"/>
      <c r="E67" s="98"/>
      <c r="F67" s="98"/>
      <c r="G67" s="98"/>
      <c r="H67" s="98"/>
      <c r="I67" s="98"/>
      <c r="J67" s="98"/>
      <c r="K67" s="98"/>
      <c r="L67" s="98"/>
      <c r="M67" s="98"/>
      <c r="N67" s="99"/>
    </row>
    <row r="68" spans="1:14" ht="18" x14ac:dyDescent="0.25">
      <c r="A68" s="153" t="s">
        <v>44</v>
      </c>
      <c r="B68" s="154"/>
      <c r="C68" s="154"/>
      <c r="D68" s="154"/>
      <c r="E68" s="154"/>
      <c r="F68" s="154"/>
      <c r="G68" s="154"/>
      <c r="H68" s="154"/>
      <c r="I68" s="154"/>
      <c r="J68" s="154"/>
      <c r="K68" s="154"/>
      <c r="L68" s="154"/>
      <c r="M68" s="154"/>
      <c r="N68" s="155"/>
    </row>
    <row r="69" spans="1:14" x14ac:dyDescent="0.25">
      <c r="A69" s="156" t="s">
        <v>45</v>
      </c>
      <c r="B69" s="157"/>
      <c r="C69" s="157"/>
      <c r="D69" s="157"/>
      <c r="E69" s="157"/>
      <c r="F69" s="157"/>
      <c r="G69" s="157"/>
      <c r="H69" s="157"/>
      <c r="I69" s="157"/>
      <c r="J69" s="157"/>
      <c r="K69" s="157"/>
      <c r="L69" s="157"/>
      <c r="M69" s="157"/>
      <c r="N69" s="158"/>
    </row>
    <row r="70" spans="1:14" x14ac:dyDescent="0.25">
      <c r="A70" s="79"/>
      <c r="B70" s="80"/>
      <c r="C70" s="80"/>
      <c r="D70" s="80"/>
      <c r="E70" s="80"/>
      <c r="F70" s="80"/>
      <c r="G70" s="80"/>
      <c r="H70" s="80"/>
      <c r="I70" s="80"/>
      <c r="J70" s="80"/>
      <c r="K70" s="80"/>
      <c r="L70" s="80"/>
      <c r="M70" s="80"/>
      <c r="N70" s="159"/>
    </row>
    <row r="71" spans="1:14" x14ac:dyDescent="0.25">
      <c r="A71" s="160"/>
      <c r="B71" s="161"/>
      <c r="C71" s="161"/>
      <c r="D71" s="161"/>
      <c r="E71" s="161"/>
      <c r="F71" s="161"/>
      <c r="G71" s="161"/>
      <c r="H71" s="161"/>
      <c r="I71" s="161"/>
      <c r="J71" s="161"/>
      <c r="K71" s="161"/>
      <c r="L71" s="161"/>
      <c r="M71" s="161"/>
      <c r="N71" s="162"/>
    </row>
    <row r="72" spans="1:14" ht="31.9" customHeight="1" x14ac:dyDescent="0.25">
      <c r="A72" s="163" t="s">
        <v>17</v>
      </c>
      <c r="B72" s="163"/>
      <c r="C72" s="163"/>
      <c r="D72" s="141" t="s">
        <v>112</v>
      </c>
      <c r="E72" s="141"/>
      <c r="F72" s="141"/>
      <c r="G72" s="141"/>
      <c r="H72" s="141"/>
      <c r="I72" s="141"/>
      <c r="J72" s="141"/>
      <c r="K72" s="141"/>
      <c r="L72" s="141"/>
      <c r="M72" s="141"/>
      <c r="N72" s="141"/>
    </row>
    <row r="73" spans="1:14" ht="72.599999999999994" customHeight="1" x14ac:dyDescent="0.25">
      <c r="A73" s="163" t="s">
        <v>18</v>
      </c>
      <c r="B73" s="163"/>
      <c r="C73" s="163"/>
      <c r="D73" s="141" t="s">
        <v>113</v>
      </c>
      <c r="E73" s="141"/>
      <c r="F73" s="141"/>
      <c r="G73" s="141"/>
      <c r="H73" s="141"/>
      <c r="I73" s="141"/>
      <c r="J73" s="141"/>
      <c r="K73" s="141"/>
      <c r="L73" s="141"/>
      <c r="M73" s="141"/>
      <c r="N73" s="141"/>
    </row>
    <row r="74" spans="1:14" ht="15.6" customHeight="1" x14ac:dyDescent="0.25">
      <c r="A74" s="164" t="s">
        <v>124</v>
      </c>
      <c r="B74" s="165"/>
      <c r="C74" s="166"/>
      <c r="D74" s="54" t="s">
        <v>125</v>
      </c>
      <c r="E74" s="148"/>
      <c r="F74" s="148"/>
      <c r="G74" s="148"/>
      <c r="H74" s="148"/>
      <c r="I74" s="148"/>
      <c r="J74" s="148"/>
      <c r="K74" s="148"/>
      <c r="L74" s="148"/>
      <c r="M74" s="148"/>
      <c r="N74" s="149"/>
    </row>
    <row r="75" spans="1:14" x14ac:dyDescent="0.25">
      <c r="A75" s="167"/>
      <c r="B75" s="168"/>
      <c r="C75" s="169"/>
      <c r="D75" s="150"/>
      <c r="E75" s="151"/>
      <c r="F75" s="151"/>
      <c r="G75" s="151"/>
      <c r="H75" s="151"/>
      <c r="I75" s="151"/>
      <c r="J75" s="151"/>
      <c r="K75" s="151"/>
      <c r="L75" s="151"/>
      <c r="M75" s="151"/>
      <c r="N75" s="152"/>
    </row>
    <row r="76" spans="1:14" ht="15.6" customHeight="1" x14ac:dyDescent="0.25">
      <c r="A76" s="164" t="s">
        <v>20</v>
      </c>
      <c r="B76" s="165"/>
      <c r="C76" s="166"/>
      <c r="D76" s="54" t="s">
        <v>114</v>
      </c>
      <c r="E76" s="148"/>
      <c r="F76" s="148"/>
      <c r="G76" s="148"/>
      <c r="H76" s="148"/>
      <c r="I76" s="148"/>
      <c r="J76" s="148"/>
      <c r="K76" s="148"/>
      <c r="L76" s="148"/>
      <c r="M76" s="148"/>
      <c r="N76" s="149"/>
    </row>
    <row r="77" spans="1:14" ht="37.9" customHeight="1" x14ac:dyDescent="0.25">
      <c r="A77" s="167"/>
      <c r="B77" s="168"/>
      <c r="C77" s="169"/>
      <c r="D77" s="150"/>
      <c r="E77" s="151"/>
      <c r="F77" s="151"/>
      <c r="G77" s="151"/>
      <c r="H77" s="151"/>
      <c r="I77" s="151"/>
      <c r="J77" s="151"/>
      <c r="K77" s="151"/>
      <c r="L77" s="151"/>
      <c r="M77" s="151"/>
      <c r="N77" s="152"/>
    </row>
    <row r="78" spans="1:14" ht="15.6" customHeight="1" x14ac:dyDescent="0.25">
      <c r="A78" s="164" t="s">
        <v>21</v>
      </c>
      <c r="B78" s="165"/>
      <c r="C78" s="166"/>
      <c r="D78" s="54" t="s">
        <v>128</v>
      </c>
      <c r="E78" s="148"/>
      <c r="F78" s="148"/>
      <c r="G78" s="148"/>
      <c r="H78" s="148"/>
      <c r="I78" s="148"/>
      <c r="J78" s="148"/>
      <c r="K78" s="148"/>
      <c r="L78" s="148"/>
      <c r="M78" s="148"/>
      <c r="N78" s="149"/>
    </row>
    <row r="79" spans="1:14" x14ac:dyDescent="0.25">
      <c r="A79" s="170"/>
      <c r="B79" s="171"/>
      <c r="C79" s="172"/>
      <c r="D79" s="173"/>
      <c r="E79" s="174"/>
      <c r="F79" s="174"/>
      <c r="G79" s="174"/>
      <c r="H79" s="174"/>
      <c r="I79" s="174"/>
      <c r="J79" s="174"/>
      <c r="K79" s="174"/>
      <c r="L79" s="174"/>
      <c r="M79" s="174"/>
      <c r="N79" s="175"/>
    </row>
    <row r="80" spans="1:14" x14ac:dyDescent="0.25">
      <c r="A80" s="170"/>
      <c r="B80" s="171"/>
      <c r="C80" s="172"/>
      <c r="D80" s="173"/>
      <c r="E80" s="174"/>
      <c r="F80" s="174"/>
      <c r="G80" s="174"/>
      <c r="H80" s="174"/>
      <c r="I80" s="174"/>
      <c r="J80" s="174"/>
      <c r="K80" s="174"/>
      <c r="L80" s="174"/>
      <c r="M80" s="174"/>
      <c r="N80" s="175"/>
    </row>
    <row r="81" spans="1:14" x14ac:dyDescent="0.25">
      <c r="A81" s="170"/>
      <c r="B81" s="171"/>
      <c r="C81" s="172"/>
      <c r="D81" s="173"/>
      <c r="E81" s="174"/>
      <c r="F81" s="174"/>
      <c r="G81" s="174"/>
      <c r="H81" s="174"/>
      <c r="I81" s="174"/>
      <c r="J81" s="174"/>
      <c r="K81" s="174"/>
      <c r="L81" s="174"/>
      <c r="M81" s="174"/>
      <c r="N81" s="175"/>
    </row>
    <row r="82" spans="1:14" x14ac:dyDescent="0.25">
      <c r="A82" s="170"/>
      <c r="B82" s="171"/>
      <c r="C82" s="172"/>
      <c r="D82" s="173"/>
      <c r="E82" s="174"/>
      <c r="F82" s="174"/>
      <c r="G82" s="174"/>
      <c r="H82" s="174"/>
      <c r="I82" s="174"/>
      <c r="J82" s="174"/>
      <c r="K82" s="174"/>
      <c r="L82" s="174"/>
      <c r="M82" s="174"/>
      <c r="N82" s="175"/>
    </row>
    <row r="83" spans="1:14" x14ac:dyDescent="0.25">
      <c r="A83" s="167"/>
      <c r="B83" s="168"/>
      <c r="C83" s="169"/>
      <c r="D83" s="150"/>
      <c r="E83" s="151"/>
      <c r="F83" s="151"/>
      <c r="G83" s="151"/>
      <c r="H83" s="151"/>
      <c r="I83" s="151"/>
      <c r="J83" s="151"/>
      <c r="K83" s="151"/>
      <c r="L83" s="151"/>
      <c r="M83" s="151"/>
      <c r="N83" s="152"/>
    </row>
    <row r="84" spans="1:14" ht="15.6" customHeight="1" x14ac:dyDescent="0.25">
      <c r="A84" s="164" t="s">
        <v>22</v>
      </c>
      <c r="B84" s="165"/>
      <c r="C84" s="166"/>
      <c r="D84" s="54" t="s">
        <v>127</v>
      </c>
      <c r="E84" s="148"/>
      <c r="F84" s="148"/>
      <c r="G84" s="148"/>
      <c r="H84" s="148"/>
      <c r="I84" s="148"/>
      <c r="J84" s="148"/>
      <c r="K84" s="148"/>
      <c r="L84" s="148"/>
      <c r="M84" s="148"/>
      <c r="N84" s="149"/>
    </row>
    <row r="85" spans="1:14" x14ac:dyDescent="0.25">
      <c r="A85" s="167"/>
      <c r="B85" s="168"/>
      <c r="C85" s="169"/>
      <c r="D85" s="150"/>
      <c r="E85" s="151"/>
      <c r="F85" s="151"/>
      <c r="G85" s="151"/>
      <c r="H85" s="151"/>
      <c r="I85" s="151"/>
      <c r="J85" s="151"/>
      <c r="K85" s="151"/>
      <c r="L85" s="151"/>
      <c r="M85" s="151"/>
      <c r="N85" s="152"/>
    </row>
    <row r="86" spans="1:14" ht="15.6" customHeight="1" x14ac:dyDescent="0.25">
      <c r="A86" s="164" t="s">
        <v>23</v>
      </c>
      <c r="B86" s="165"/>
      <c r="C86" s="166"/>
      <c r="D86" s="54" t="s">
        <v>132</v>
      </c>
      <c r="E86" s="148"/>
      <c r="F86" s="148"/>
      <c r="G86" s="148"/>
      <c r="H86" s="148"/>
      <c r="I86" s="148"/>
      <c r="J86" s="148"/>
      <c r="K86" s="148"/>
      <c r="L86" s="148"/>
      <c r="M86" s="148"/>
      <c r="N86" s="149"/>
    </row>
    <row r="87" spans="1:14" x14ac:dyDescent="0.25">
      <c r="A87" s="167"/>
      <c r="B87" s="168"/>
      <c r="C87" s="169"/>
      <c r="D87" s="150"/>
      <c r="E87" s="151"/>
      <c r="F87" s="151"/>
      <c r="G87" s="151"/>
      <c r="H87" s="151"/>
      <c r="I87" s="151"/>
      <c r="J87" s="151"/>
      <c r="K87" s="151"/>
      <c r="L87" s="151"/>
      <c r="M87" s="151"/>
      <c r="N87" s="152"/>
    </row>
    <row r="88" spans="1:14" ht="15.6" customHeight="1" x14ac:dyDescent="0.25">
      <c r="A88" s="163" t="s">
        <v>24</v>
      </c>
      <c r="B88" s="163"/>
      <c r="C88" s="163"/>
      <c r="D88" s="141" t="s">
        <v>126</v>
      </c>
      <c r="E88" s="141"/>
      <c r="F88" s="141"/>
      <c r="G88" s="141"/>
      <c r="H88" s="141"/>
      <c r="I88" s="141"/>
      <c r="J88" s="141"/>
      <c r="K88" s="141"/>
      <c r="L88" s="141"/>
      <c r="M88" s="141"/>
      <c r="N88" s="141"/>
    </row>
    <row r="89" spans="1:14" ht="15.6" customHeight="1" x14ac:dyDescent="0.25">
      <c r="A89" s="163" t="s">
        <v>25</v>
      </c>
      <c r="B89" s="163"/>
      <c r="C89" s="163"/>
      <c r="D89" s="141" t="s">
        <v>115</v>
      </c>
      <c r="E89" s="141"/>
      <c r="F89" s="141"/>
      <c r="G89" s="141"/>
      <c r="H89" s="141"/>
      <c r="I89" s="141"/>
      <c r="J89" s="141"/>
      <c r="K89" s="141"/>
      <c r="L89" s="141"/>
      <c r="M89" s="141"/>
      <c r="N89" s="141"/>
    </row>
    <row r="90" spans="1:14" ht="15.6" customHeight="1" x14ac:dyDescent="0.25">
      <c r="A90" s="163" t="s">
        <v>32</v>
      </c>
      <c r="B90" s="163"/>
      <c r="C90" s="163"/>
      <c r="D90" s="141" t="s">
        <v>116</v>
      </c>
      <c r="E90" s="141"/>
      <c r="F90" s="141"/>
      <c r="G90" s="141"/>
      <c r="H90" s="141"/>
      <c r="I90" s="141"/>
      <c r="J90" s="141"/>
      <c r="K90" s="141"/>
      <c r="L90" s="141"/>
      <c r="M90" s="141"/>
      <c r="N90" s="141"/>
    </row>
    <row r="91" spans="1:14" x14ac:dyDescent="0.25">
      <c r="A91" s="176" t="s">
        <v>50</v>
      </c>
      <c r="B91" s="177"/>
      <c r="C91" s="177"/>
      <c r="D91" s="177"/>
      <c r="E91" s="177"/>
      <c r="F91" s="177"/>
      <c r="G91" s="177"/>
      <c r="H91" s="177"/>
      <c r="I91" s="177"/>
      <c r="J91" s="177"/>
      <c r="K91" s="177"/>
      <c r="L91" s="177"/>
      <c r="M91" s="177"/>
      <c r="N91" s="178"/>
    </row>
    <row r="92" spans="1:14" x14ac:dyDescent="0.25">
      <c r="A92" s="179"/>
      <c r="B92" s="180"/>
      <c r="C92" s="180"/>
      <c r="D92" s="180"/>
      <c r="E92" s="180"/>
      <c r="F92" s="180"/>
      <c r="G92" s="180"/>
      <c r="H92" s="180"/>
      <c r="I92" s="180"/>
      <c r="J92" s="180"/>
      <c r="K92" s="180"/>
      <c r="L92" s="180"/>
      <c r="M92" s="180"/>
      <c r="N92" s="181"/>
    </row>
    <row r="93" spans="1:14" x14ac:dyDescent="0.25">
      <c r="A93" s="182"/>
      <c r="B93" s="183"/>
      <c r="C93" s="183"/>
      <c r="D93" s="183"/>
      <c r="E93" s="183"/>
      <c r="F93" s="183"/>
      <c r="G93" s="183"/>
      <c r="H93" s="183"/>
      <c r="I93" s="183"/>
      <c r="J93" s="183"/>
      <c r="K93" s="183"/>
      <c r="L93" s="183"/>
      <c r="M93" s="183"/>
      <c r="N93" s="184"/>
    </row>
  </sheetData>
  <mergeCells count="56">
    <mergeCell ref="A91:N93"/>
    <mergeCell ref="A88:C88"/>
    <mergeCell ref="D88:N88"/>
    <mergeCell ref="A89:C89"/>
    <mergeCell ref="D89:N89"/>
    <mergeCell ref="A90:C90"/>
    <mergeCell ref="D90:N90"/>
    <mergeCell ref="A78:C83"/>
    <mergeCell ref="D78:N83"/>
    <mergeCell ref="A84:C85"/>
    <mergeCell ref="D84:N85"/>
    <mergeCell ref="A86:C87"/>
    <mergeCell ref="D86:N87"/>
    <mergeCell ref="A73:C73"/>
    <mergeCell ref="D73:N73"/>
    <mergeCell ref="A74:C75"/>
    <mergeCell ref="D74:N75"/>
    <mergeCell ref="A76:C77"/>
    <mergeCell ref="D76:N77"/>
    <mergeCell ref="A64:N64"/>
    <mergeCell ref="A65:N67"/>
    <mergeCell ref="A68:N68"/>
    <mergeCell ref="A69:N71"/>
    <mergeCell ref="A72:C72"/>
    <mergeCell ref="D72:N72"/>
    <mergeCell ref="A61:N63"/>
    <mergeCell ref="A54:C54"/>
    <mergeCell ref="D54:N54"/>
    <mergeCell ref="A55:C55"/>
    <mergeCell ref="D55:N55"/>
    <mergeCell ref="A56:C57"/>
    <mergeCell ref="D56:N57"/>
    <mergeCell ref="A58:C58"/>
    <mergeCell ref="D58:N58"/>
    <mergeCell ref="A59:C59"/>
    <mergeCell ref="D59:N59"/>
    <mergeCell ref="A60:N60"/>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N10"/>
    <mergeCell ref="A11:N17"/>
    <mergeCell ref="A18:C21"/>
    <mergeCell ref="D18:N21"/>
    <mergeCell ref="A22:N23"/>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s>
  <pageMargins left="0.7" right="0.7" top="0.75" bottom="0.75" header="0.3" footer="0.3"/>
  <pageSetup scale="45"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50"/>
  <sheetViews>
    <sheetView showZeros="0" view="pageBreakPreview" topLeftCell="A13" workbookViewId="0">
      <selection activeCell="J38" sqref="J38:W38"/>
    </sheetView>
  </sheetViews>
  <sheetFormatPr defaultColWidth="11" defaultRowHeight="15.75" x14ac:dyDescent="0.25"/>
  <cols>
    <col min="1" max="1" width="11" style="20"/>
    <col min="2" max="9" width="11" style="1"/>
    <col min="10" max="25" width="3.75" style="1" customWidth="1"/>
    <col min="26" max="26" width="3.75" style="21" customWidth="1"/>
  </cols>
  <sheetData>
    <row r="1" spans="1:26" ht="10.9" customHeight="1" x14ac:dyDescent="0.25">
      <c r="A1" s="225"/>
      <c r="B1" s="186"/>
      <c r="C1" s="186"/>
      <c r="D1" s="186"/>
      <c r="E1" s="186"/>
      <c r="F1" s="186"/>
      <c r="G1" s="186"/>
      <c r="H1" s="186"/>
      <c r="I1" s="186"/>
      <c r="J1" s="186"/>
      <c r="K1" s="186"/>
      <c r="L1" s="186"/>
      <c r="M1" s="186"/>
      <c r="N1" s="186"/>
      <c r="O1" s="186"/>
      <c r="P1" s="186"/>
      <c r="Q1" s="186"/>
      <c r="R1" s="186"/>
      <c r="S1" s="186"/>
      <c r="T1" s="186"/>
      <c r="U1" s="186"/>
      <c r="V1" s="186"/>
      <c r="W1" s="186"/>
      <c r="X1" s="186"/>
      <c r="Y1" s="186"/>
      <c r="Z1" s="187"/>
    </row>
    <row r="2" spans="1:26" ht="10.9" customHeight="1" x14ac:dyDescent="0.25">
      <c r="A2" s="193"/>
      <c r="B2" s="188"/>
      <c r="C2" s="188"/>
      <c r="D2" s="188"/>
      <c r="E2" s="188"/>
      <c r="F2" s="188"/>
      <c r="G2" s="188"/>
      <c r="H2" s="188"/>
      <c r="I2" s="188"/>
      <c r="J2" s="188"/>
      <c r="K2" s="188"/>
      <c r="L2" s="188"/>
      <c r="M2" s="188"/>
      <c r="N2" s="188"/>
      <c r="O2" s="188"/>
      <c r="P2" s="188"/>
      <c r="Q2" s="188"/>
      <c r="R2" s="188"/>
      <c r="S2" s="188"/>
      <c r="T2" s="188"/>
      <c r="U2" s="188"/>
      <c r="V2" s="188"/>
      <c r="W2" s="188"/>
      <c r="X2" s="188"/>
      <c r="Y2" s="188"/>
      <c r="Z2" s="189"/>
    </row>
    <row r="3" spans="1:26" ht="10.9" customHeight="1" x14ac:dyDescent="0.25">
      <c r="A3" s="193"/>
      <c r="B3" s="188"/>
      <c r="C3" s="188"/>
      <c r="D3" s="188"/>
      <c r="E3" s="188"/>
      <c r="F3" s="188"/>
      <c r="G3" s="188"/>
      <c r="H3" s="188"/>
      <c r="I3" s="188"/>
      <c r="J3" s="188"/>
      <c r="K3" s="188"/>
      <c r="L3" s="188"/>
      <c r="M3" s="188"/>
      <c r="N3" s="188"/>
      <c r="O3" s="188"/>
      <c r="P3" s="188"/>
      <c r="Q3" s="188"/>
      <c r="R3" s="188"/>
      <c r="S3" s="188"/>
      <c r="T3" s="188"/>
      <c r="U3" s="188"/>
      <c r="V3" s="188"/>
      <c r="W3" s="188"/>
      <c r="X3" s="188"/>
      <c r="Y3" s="188"/>
      <c r="Z3" s="189"/>
    </row>
    <row r="4" spans="1:26" ht="10.9" customHeight="1" x14ac:dyDescent="0.25">
      <c r="A4" s="193"/>
      <c r="B4" s="188"/>
      <c r="C4" s="188"/>
      <c r="D4" s="188"/>
      <c r="E4" s="188"/>
      <c r="F4" s="188"/>
      <c r="G4" s="188"/>
      <c r="H4" s="188"/>
      <c r="I4" s="188"/>
      <c r="J4" s="188"/>
      <c r="K4" s="188"/>
      <c r="L4" s="188"/>
      <c r="M4" s="188"/>
      <c r="N4" s="188"/>
      <c r="O4" s="188"/>
      <c r="P4" s="188"/>
      <c r="Q4" s="188"/>
      <c r="R4" s="188"/>
      <c r="S4" s="188"/>
      <c r="T4" s="188"/>
      <c r="U4" s="188"/>
      <c r="V4" s="188"/>
      <c r="W4" s="188"/>
      <c r="X4" s="188"/>
      <c r="Y4" s="188"/>
      <c r="Z4" s="189"/>
    </row>
    <row r="5" spans="1:26" ht="10.9" customHeight="1" x14ac:dyDescent="0.25">
      <c r="A5" s="193"/>
      <c r="B5" s="188"/>
      <c r="C5" s="188"/>
      <c r="D5" s="188"/>
      <c r="E5" s="188"/>
      <c r="F5" s="188"/>
      <c r="G5" s="188"/>
      <c r="H5" s="188"/>
      <c r="I5" s="188"/>
      <c r="J5" s="188"/>
      <c r="K5" s="188"/>
      <c r="L5" s="188"/>
      <c r="M5" s="188"/>
      <c r="N5" s="188"/>
      <c r="O5" s="188"/>
      <c r="P5" s="188"/>
      <c r="Q5" s="188"/>
      <c r="R5" s="188"/>
      <c r="S5" s="188"/>
      <c r="T5" s="188"/>
      <c r="U5" s="188"/>
      <c r="V5" s="188"/>
      <c r="W5" s="188"/>
      <c r="X5" s="188"/>
      <c r="Y5" s="188"/>
      <c r="Z5" s="189"/>
    </row>
    <row r="6" spans="1:26" ht="10.9" customHeight="1" x14ac:dyDescent="0.25">
      <c r="A6" s="193"/>
      <c r="B6" s="188"/>
      <c r="C6" s="188"/>
      <c r="D6" s="188"/>
      <c r="E6" s="188"/>
      <c r="F6" s="188"/>
      <c r="G6" s="188"/>
      <c r="H6" s="188"/>
      <c r="I6" s="188"/>
      <c r="J6" s="188"/>
      <c r="K6" s="188"/>
      <c r="L6" s="188"/>
      <c r="M6" s="188"/>
      <c r="N6" s="188"/>
      <c r="O6" s="188"/>
      <c r="P6" s="188"/>
      <c r="Q6" s="188"/>
      <c r="R6" s="188"/>
      <c r="S6" s="188"/>
      <c r="T6" s="188"/>
      <c r="U6" s="188"/>
      <c r="V6" s="188"/>
      <c r="W6" s="188"/>
      <c r="X6" s="188"/>
      <c r="Y6" s="188"/>
      <c r="Z6" s="189"/>
    </row>
    <row r="7" spans="1:26" ht="10.9" customHeight="1" x14ac:dyDescent="0.25">
      <c r="A7" s="193"/>
      <c r="B7" s="188"/>
      <c r="C7" s="188"/>
      <c r="D7" s="188"/>
      <c r="E7" s="188"/>
      <c r="F7" s="188"/>
      <c r="G7" s="188"/>
      <c r="H7" s="188"/>
      <c r="I7" s="188"/>
      <c r="J7" s="188"/>
      <c r="K7" s="188"/>
      <c r="L7" s="188"/>
      <c r="M7" s="188"/>
      <c r="N7" s="188"/>
      <c r="O7" s="188"/>
      <c r="P7" s="188"/>
      <c r="Q7" s="188"/>
      <c r="R7" s="188"/>
      <c r="S7" s="188"/>
      <c r="T7" s="188"/>
      <c r="U7" s="188"/>
      <c r="V7" s="188"/>
      <c r="W7" s="188"/>
      <c r="X7" s="188"/>
      <c r="Y7" s="188"/>
      <c r="Z7" s="189"/>
    </row>
    <row r="8" spans="1:26" ht="10.9" customHeight="1" x14ac:dyDescent="0.25">
      <c r="A8" s="193"/>
      <c r="B8" s="188"/>
      <c r="C8" s="188"/>
      <c r="D8" s="188"/>
      <c r="E8" s="188"/>
      <c r="F8" s="188"/>
      <c r="G8" s="188"/>
      <c r="H8" s="188"/>
      <c r="I8" s="188"/>
      <c r="J8" s="188"/>
      <c r="K8" s="188"/>
      <c r="L8" s="188"/>
      <c r="M8" s="188"/>
      <c r="N8" s="188"/>
      <c r="O8" s="188"/>
      <c r="P8" s="188"/>
      <c r="Q8" s="188"/>
      <c r="R8" s="188"/>
      <c r="S8" s="188"/>
      <c r="T8" s="188"/>
      <c r="U8" s="188"/>
      <c r="V8" s="188"/>
      <c r="W8" s="188"/>
      <c r="X8" s="188"/>
      <c r="Y8" s="188"/>
      <c r="Z8" s="189"/>
    </row>
    <row r="9" spans="1:26" ht="10.9" customHeight="1" x14ac:dyDescent="0.25">
      <c r="A9" s="193"/>
      <c r="B9" s="188"/>
      <c r="C9" s="188"/>
      <c r="D9" s="188"/>
      <c r="E9" s="188"/>
      <c r="F9" s="188"/>
      <c r="G9" s="188"/>
      <c r="H9" s="188"/>
      <c r="I9" s="188"/>
      <c r="J9" s="188"/>
      <c r="K9" s="188"/>
      <c r="L9" s="188"/>
      <c r="M9" s="188"/>
      <c r="N9" s="188"/>
      <c r="O9" s="188"/>
      <c r="P9" s="188"/>
      <c r="Q9" s="188"/>
      <c r="R9" s="188"/>
      <c r="S9" s="188"/>
      <c r="T9" s="188"/>
      <c r="U9" s="188"/>
      <c r="V9" s="188"/>
      <c r="W9" s="188"/>
      <c r="X9" s="188"/>
      <c r="Y9" s="188"/>
      <c r="Z9" s="189"/>
    </row>
    <row r="10" spans="1:26" ht="10.9" customHeight="1" x14ac:dyDescent="0.25">
      <c r="A10" s="226"/>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2"/>
    </row>
    <row r="11" spans="1:26" ht="15" customHeight="1" x14ac:dyDescent="0.25">
      <c r="A11" s="227" t="s">
        <v>0</v>
      </c>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9"/>
    </row>
    <row r="12" spans="1:26" ht="15" customHeight="1" x14ac:dyDescent="0.25">
      <c r="A12" s="230">
        <f>B23</f>
        <v>0</v>
      </c>
      <c r="B12" s="231"/>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2"/>
    </row>
    <row r="13" spans="1:26" ht="16.149999999999999" customHeight="1" x14ac:dyDescent="0.25">
      <c r="A13" s="233"/>
      <c r="B13" s="234"/>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5"/>
    </row>
    <row r="14" spans="1:26" ht="16.149999999999999" customHeight="1" x14ac:dyDescent="0.25">
      <c r="A14" s="225"/>
      <c r="B14" s="186"/>
      <c r="C14" s="186"/>
      <c r="D14" s="186"/>
      <c r="E14" s="186"/>
      <c r="F14" s="186"/>
      <c r="G14" s="186"/>
      <c r="H14" s="186"/>
      <c r="I14" s="186"/>
      <c r="J14" s="186"/>
      <c r="K14" s="186"/>
      <c r="L14" s="186"/>
      <c r="M14" s="186"/>
      <c r="N14" s="186"/>
      <c r="O14" s="186"/>
      <c r="P14" s="186"/>
      <c r="Q14" s="186"/>
      <c r="R14" s="186"/>
      <c r="S14" s="186"/>
      <c r="T14" s="186"/>
      <c r="U14" s="186"/>
      <c r="V14" s="186"/>
      <c r="W14" s="186"/>
      <c r="X14" s="186"/>
      <c r="Y14" s="186"/>
      <c r="Z14" s="187"/>
    </row>
    <row r="15" spans="1:26" ht="16.149999999999999" customHeight="1" x14ac:dyDescent="0.25">
      <c r="A15" s="214" t="s">
        <v>4</v>
      </c>
      <c r="B15" s="215"/>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6"/>
    </row>
    <row r="16" spans="1:26" ht="16.149999999999999" customHeight="1" x14ac:dyDescent="0.25">
      <c r="A16" s="217"/>
      <c r="B16" s="218"/>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9"/>
    </row>
    <row r="17" spans="1:26" ht="25.5" customHeight="1" x14ac:dyDescent="0.25">
      <c r="A17" s="236" t="s">
        <v>5</v>
      </c>
      <c r="B17" s="213"/>
      <c r="C17" s="236" t="s">
        <v>2</v>
      </c>
      <c r="D17" s="212"/>
      <c r="E17" s="213"/>
      <c r="F17" s="22" t="s">
        <v>6</v>
      </c>
      <c r="G17" s="23" t="s">
        <v>7</v>
      </c>
      <c r="H17" s="25" t="s">
        <v>8</v>
      </c>
      <c r="I17" s="24" t="s">
        <v>9</v>
      </c>
      <c r="J17" s="23" t="s">
        <v>10</v>
      </c>
      <c r="K17" s="23" t="s">
        <v>11</v>
      </c>
      <c r="L17" s="23" t="s">
        <v>12</v>
      </c>
      <c r="M17" s="23" t="s">
        <v>13</v>
      </c>
      <c r="N17" s="23" t="s">
        <v>14</v>
      </c>
      <c r="O17" s="25" t="s">
        <v>15</v>
      </c>
      <c r="P17" s="24" t="s">
        <v>16</v>
      </c>
      <c r="Q17" s="26" t="s">
        <v>17</v>
      </c>
      <c r="R17" s="26" t="s">
        <v>18</v>
      </c>
      <c r="S17" s="26" t="s">
        <v>19</v>
      </c>
      <c r="T17" s="26" t="s">
        <v>20</v>
      </c>
      <c r="U17" s="26" t="s">
        <v>21</v>
      </c>
      <c r="V17" s="26" t="s">
        <v>22</v>
      </c>
      <c r="W17" s="26" t="s">
        <v>23</v>
      </c>
      <c r="X17" s="26" t="s">
        <v>24</v>
      </c>
      <c r="Y17" s="26" t="s">
        <v>25</v>
      </c>
      <c r="Z17" s="26" t="s">
        <v>32</v>
      </c>
    </row>
    <row r="18" spans="1:26" ht="16.149999999999999" customHeight="1" x14ac:dyDescent="0.25">
      <c r="A18" s="237" t="str">
        <f>F23</f>
        <v>MM/DD/YY</v>
      </c>
      <c r="B18" s="238"/>
      <c r="C18" s="239">
        <f>B23</f>
        <v>0</v>
      </c>
      <c r="D18" s="240"/>
      <c r="E18" s="241"/>
      <c r="F18" s="40">
        <f>Attendance!A8</f>
        <v>0</v>
      </c>
      <c r="G18" s="40">
        <f>Attendance!D8</f>
        <v>0</v>
      </c>
      <c r="H18" s="40">
        <f>Attendance!F8</f>
        <v>0</v>
      </c>
      <c r="I18" s="40">
        <f>Attendance!H8</f>
        <v>0</v>
      </c>
      <c r="J18" s="41">
        <f>G36</f>
        <v>0</v>
      </c>
      <c r="K18" s="41">
        <f>G37</f>
        <v>0</v>
      </c>
      <c r="L18" s="41">
        <f>G38</f>
        <v>0</v>
      </c>
      <c r="M18" s="41">
        <f>G39</f>
        <v>0</v>
      </c>
      <c r="N18" s="41">
        <f>G40</f>
        <v>0</v>
      </c>
      <c r="O18" s="41">
        <f>G43</f>
        <v>0</v>
      </c>
      <c r="P18" s="41">
        <f>G47</f>
        <v>0</v>
      </c>
      <c r="Q18" s="41">
        <f>X36</f>
        <v>0</v>
      </c>
      <c r="R18" s="41">
        <f>X37</f>
        <v>0</v>
      </c>
      <c r="S18" s="41">
        <f>X38</f>
        <v>0</v>
      </c>
      <c r="T18" s="41">
        <f>X39</f>
        <v>0</v>
      </c>
      <c r="U18" s="41">
        <f>X40</f>
        <v>0</v>
      </c>
      <c r="V18" s="41">
        <f>X41</f>
        <v>0</v>
      </c>
      <c r="W18" s="41">
        <f>X42</f>
        <v>0</v>
      </c>
      <c r="X18" s="41">
        <f>X43</f>
        <v>0</v>
      </c>
      <c r="Y18" s="41">
        <f>X44</f>
        <v>0</v>
      </c>
      <c r="Z18" s="41">
        <f>X45</f>
        <v>0</v>
      </c>
    </row>
    <row r="19" spans="1:26" ht="16.149999999999999" customHeight="1" x14ac:dyDescent="0.25">
      <c r="A19" s="45"/>
      <c r="B19" s="46"/>
      <c r="C19" s="46"/>
      <c r="D19" s="46"/>
      <c r="E19" s="46"/>
      <c r="F19" s="46"/>
      <c r="G19" s="46"/>
      <c r="H19" s="46"/>
      <c r="I19" s="46"/>
      <c r="J19" s="46"/>
      <c r="K19" s="46"/>
      <c r="L19" s="46"/>
      <c r="M19" s="46"/>
      <c r="N19" s="46"/>
      <c r="O19" s="46"/>
      <c r="P19" s="46"/>
      <c r="Q19" s="46"/>
      <c r="R19" s="46"/>
      <c r="S19" s="46"/>
      <c r="T19" s="46"/>
      <c r="U19" s="46"/>
      <c r="V19" s="46"/>
      <c r="W19" s="46"/>
      <c r="X19" s="46"/>
      <c r="Y19" s="46"/>
      <c r="Z19" s="47"/>
    </row>
    <row r="20" spans="1:26" ht="16.149999999999999" customHeight="1" x14ac:dyDescent="0.25">
      <c r="A20" s="214" t="s">
        <v>1</v>
      </c>
      <c r="B20" s="21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6"/>
    </row>
    <row r="21" spans="1:26" ht="16.149999999999999" customHeight="1" x14ac:dyDescent="0.25">
      <c r="A21" s="217"/>
      <c r="B21" s="218"/>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9"/>
    </row>
    <row r="22" spans="1:26" ht="16.149999999999999" customHeight="1" x14ac:dyDescent="0.25">
      <c r="A22" s="45"/>
      <c r="B22" s="245" t="s">
        <v>2</v>
      </c>
      <c r="C22" s="249"/>
      <c r="D22" s="250"/>
      <c r="E22" s="46"/>
      <c r="F22" s="221" t="s">
        <v>101</v>
      </c>
      <c r="G22" s="47"/>
      <c r="H22" s="46"/>
      <c r="I22" s="46"/>
      <c r="J22" s="46"/>
      <c r="K22" s="46"/>
      <c r="L22" s="46"/>
      <c r="M22" s="46"/>
      <c r="N22" s="46"/>
      <c r="O22" s="46"/>
      <c r="P22" s="46"/>
      <c r="Q22" s="46"/>
      <c r="R22" s="46"/>
      <c r="S22" s="46"/>
      <c r="T22" s="46"/>
      <c r="U22" s="46"/>
      <c r="V22" s="46"/>
      <c r="W22" s="46"/>
      <c r="X22" s="46"/>
      <c r="Y22" s="46"/>
      <c r="Z22" s="47"/>
    </row>
    <row r="23" spans="1:26" ht="16.149999999999999" customHeight="1" x14ac:dyDescent="0.25">
      <c r="A23" s="48"/>
      <c r="B23" s="236"/>
      <c r="C23" s="212"/>
      <c r="D23" s="213"/>
      <c r="E23" s="49"/>
      <c r="F23" s="39" t="s">
        <v>109</v>
      </c>
      <c r="G23" s="12" t="s">
        <v>100</v>
      </c>
      <c r="H23" s="49"/>
      <c r="I23" s="49"/>
      <c r="J23" s="49"/>
      <c r="K23" s="49"/>
      <c r="L23" s="49"/>
      <c r="M23" s="49"/>
      <c r="N23" s="49"/>
      <c r="O23" s="49"/>
      <c r="P23" s="49"/>
      <c r="Q23" s="49"/>
      <c r="R23" s="49"/>
      <c r="S23" s="49"/>
      <c r="T23" s="49"/>
      <c r="U23" s="49"/>
      <c r="V23" s="49"/>
      <c r="W23" s="49"/>
      <c r="X23" s="49"/>
      <c r="Y23" s="49"/>
      <c r="Z23" s="50"/>
    </row>
    <row r="24" spans="1:26" ht="16.149999999999999" customHeight="1" x14ac:dyDescent="0.25">
      <c r="A24" s="48"/>
      <c r="B24" s="49"/>
      <c r="C24" s="49"/>
      <c r="D24" s="49"/>
      <c r="E24" s="49"/>
      <c r="F24" s="46"/>
      <c r="G24" s="46"/>
      <c r="H24" s="49"/>
      <c r="I24" s="220" t="s">
        <v>102</v>
      </c>
      <c r="J24" s="65"/>
      <c r="K24" s="65"/>
      <c r="L24" s="65"/>
      <c r="M24" s="65"/>
      <c r="N24" s="65"/>
      <c r="O24" s="65"/>
      <c r="P24" s="65"/>
      <c r="Q24" s="65"/>
      <c r="R24" s="65"/>
      <c r="S24" s="65"/>
      <c r="T24" s="65"/>
      <c r="U24" s="65"/>
      <c r="V24" s="65"/>
      <c r="W24" s="65"/>
      <c r="X24" s="65"/>
      <c r="Y24" s="65"/>
      <c r="Z24" s="65"/>
    </row>
    <row r="25" spans="1:26" ht="16.149999999999999" customHeight="1" x14ac:dyDescent="0.25">
      <c r="A25" s="48"/>
      <c r="B25" s="245" t="s">
        <v>3</v>
      </c>
      <c r="C25" s="212"/>
      <c r="D25" s="213"/>
      <c r="E25" s="49"/>
      <c r="F25" s="245" t="s">
        <v>110</v>
      </c>
      <c r="G25" s="213"/>
      <c r="H25" s="49"/>
      <c r="I25" s="65"/>
      <c r="J25" s="65"/>
      <c r="K25" s="65"/>
      <c r="L25" s="65"/>
      <c r="M25" s="65"/>
      <c r="N25" s="65"/>
      <c r="O25" s="65"/>
      <c r="P25" s="65"/>
      <c r="Q25" s="65"/>
      <c r="R25" s="65"/>
      <c r="S25" s="65"/>
      <c r="T25" s="65"/>
      <c r="U25" s="65"/>
      <c r="V25" s="65"/>
      <c r="W25" s="65"/>
      <c r="X25" s="65"/>
      <c r="Y25" s="65"/>
      <c r="Z25" s="65"/>
    </row>
    <row r="26" spans="1:26" ht="16.149999999999999" customHeight="1" x14ac:dyDescent="0.25">
      <c r="A26" s="48"/>
      <c r="B26" s="251"/>
      <c r="C26" s="212"/>
      <c r="D26" s="213"/>
      <c r="E26" s="49"/>
      <c r="F26" s="247">
        <f>'Driving Info'!M13</f>
        <v>0</v>
      </c>
      <c r="G26" s="248"/>
      <c r="H26" s="49"/>
      <c r="I26" s="46"/>
      <c r="J26" s="46"/>
      <c r="K26" s="46"/>
      <c r="L26" s="46"/>
      <c r="M26" s="46"/>
      <c r="N26" s="46"/>
      <c r="O26" s="46"/>
      <c r="P26" s="46"/>
      <c r="Q26" s="46"/>
      <c r="R26" s="46"/>
      <c r="S26" s="46"/>
      <c r="T26" s="46"/>
      <c r="U26" s="46"/>
      <c r="V26" s="46"/>
      <c r="W26" s="46"/>
      <c r="X26" s="46"/>
      <c r="Y26" s="46"/>
      <c r="Z26" s="47"/>
    </row>
    <row r="27" spans="1:26" ht="16.149999999999999" customHeight="1" x14ac:dyDescent="0.25">
      <c r="A27" s="48"/>
      <c r="B27" s="46"/>
      <c r="C27" s="46"/>
      <c r="D27" s="46"/>
      <c r="E27" s="49"/>
      <c r="F27" s="46"/>
      <c r="G27" s="46"/>
      <c r="H27" s="49"/>
      <c r="I27" s="49"/>
      <c r="J27" s="49"/>
      <c r="K27" s="49"/>
      <c r="L27" s="49"/>
      <c r="M27" s="49"/>
      <c r="N27" s="49"/>
      <c r="O27" s="49"/>
      <c r="P27" s="49"/>
      <c r="Q27" s="49"/>
      <c r="R27" s="49"/>
      <c r="S27" s="49"/>
      <c r="T27" s="49"/>
      <c r="U27" s="49"/>
      <c r="V27" s="49"/>
      <c r="W27" s="49"/>
      <c r="X27" s="49"/>
      <c r="Y27" s="49"/>
      <c r="Z27" s="50"/>
    </row>
    <row r="28" spans="1:26" ht="16.149999999999999" customHeight="1" x14ac:dyDescent="0.25">
      <c r="A28" s="48"/>
      <c r="B28" s="245" t="s">
        <v>103</v>
      </c>
      <c r="C28" s="212"/>
      <c r="D28" s="213"/>
      <c r="E28" s="49"/>
      <c r="F28" s="220" t="s">
        <v>26</v>
      </c>
      <c r="G28" s="65"/>
      <c r="H28" s="49"/>
      <c r="I28" s="220" t="s">
        <v>104</v>
      </c>
      <c r="J28" s="65"/>
      <c r="K28" s="65"/>
      <c r="L28" s="65"/>
      <c r="M28" s="65"/>
      <c r="N28" s="65"/>
      <c r="O28" s="65"/>
      <c r="P28" s="65"/>
      <c r="Q28" s="65"/>
      <c r="R28" s="65"/>
      <c r="S28" s="65"/>
      <c r="T28" s="65"/>
      <c r="U28" s="65"/>
      <c r="V28" s="65"/>
      <c r="W28" s="65"/>
      <c r="X28" s="65"/>
      <c r="Y28" s="65"/>
      <c r="Z28" s="65"/>
    </row>
    <row r="29" spans="1:26" ht="16.149999999999999" customHeight="1" x14ac:dyDescent="0.25">
      <c r="A29" s="48"/>
      <c r="B29" s="242"/>
      <c r="C29" s="243"/>
      <c r="D29" s="244"/>
      <c r="E29" s="49"/>
      <c r="F29" s="246">
        <f>Fundraising!M13</f>
        <v>0</v>
      </c>
      <c r="G29" s="246"/>
      <c r="H29" s="49"/>
      <c r="I29" s="65"/>
      <c r="J29" s="65"/>
      <c r="K29" s="65"/>
      <c r="L29" s="65"/>
      <c r="M29" s="65"/>
      <c r="N29" s="65"/>
      <c r="O29" s="65"/>
      <c r="P29" s="65"/>
      <c r="Q29" s="65"/>
      <c r="R29" s="65"/>
      <c r="S29" s="65"/>
      <c r="T29" s="65"/>
      <c r="U29" s="65"/>
      <c r="V29" s="65"/>
      <c r="W29" s="65"/>
      <c r="X29" s="65"/>
      <c r="Y29" s="65"/>
      <c r="Z29" s="65"/>
    </row>
    <row r="30" spans="1:26" ht="16.149999999999999" customHeight="1" x14ac:dyDescent="0.25">
      <c r="A30" s="51"/>
      <c r="B30" s="212"/>
      <c r="C30" s="212"/>
      <c r="D30" s="212"/>
      <c r="E30" s="52"/>
      <c r="F30" s="13"/>
      <c r="G30" s="13"/>
      <c r="H30" s="52"/>
      <c r="I30" s="212"/>
      <c r="J30" s="212"/>
      <c r="K30" s="212"/>
      <c r="L30" s="212"/>
      <c r="M30" s="212"/>
      <c r="N30" s="212"/>
      <c r="O30" s="212"/>
      <c r="P30" s="212"/>
      <c r="Q30" s="212"/>
      <c r="R30" s="212"/>
      <c r="S30" s="212"/>
      <c r="T30" s="212"/>
      <c r="U30" s="212"/>
      <c r="V30" s="212"/>
      <c r="W30" s="212"/>
      <c r="X30" s="212"/>
      <c r="Y30" s="212"/>
      <c r="Z30" s="213"/>
    </row>
    <row r="31" spans="1:26" ht="15" customHeight="1" x14ac:dyDescent="0.25">
      <c r="A31" s="214" t="s">
        <v>27</v>
      </c>
      <c r="B31" s="215"/>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6"/>
    </row>
    <row r="32" spans="1:26" ht="15" customHeight="1" x14ac:dyDescent="0.25">
      <c r="A32" s="217"/>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9"/>
    </row>
    <row r="33" spans="1:26" ht="15" customHeight="1" x14ac:dyDescent="0.25">
      <c r="A33" s="45"/>
      <c r="B33" s="46"/>
      <c r="C33" s="46"/>
      <c r="D33" s="46"/>
      <c r="E33" s="46"/>
      <c r="F33" s="46"/>
      <c r="G33" s="46"/>
      <c r="H33" s="46"/>
      <c r="I33" s="46"/>
      <c r="J33" s="46"/>
      <c r="K33" s="46"/>
      <c r="L33" s="46"/>
      <c r="M33" s="46"/>
      <c r="N33" s="46"/>
      <c r="O33" s="46"/>
      <c r="P33" s="46"/>
      <c r="Q33" s="46"/>
      <c r="R33" s="46"/>
      <c r="S33" s="46"/>
      <c r="T33" s="46"/>
      <c r="U33" s="46"/>
      <c r="V33" s="46"/>
      <c r="W33" s="46"/>
      <c r="X33" s="46"/>
      <c r="Y33" s="46"/>
      <c r="Z33" s="47"/>
    </row>
    <row r="34" spans="1:26" ht="15" customHeight="1" x14ac:dyDescent="0.25">
      <c r="A34" s="48"/>
      <c r="B34" s="52"/>
      <c r="C34" s="52"/>
      <c r="D34" s="52"/>
      <c r="E34" s="52"/>
      <c r="F34" s="52"/>
      <c r="G34" s="52"/>
      <c r="H34" s="49"/>
      <c r="I34" s="49"/>
      <c r="J34" s="52"/>
      <c r="K34" s="52"/>
      <c r="L34" s="52"/>
      <c r="M34" s="52"/>
      <c r="N34" s="52"/>
      <c r="O34" s="52"/>
      <c r="P34" s="52"/>
      <c r="Q34" s="52"/>
      <c r="R34" s="52"/>
      <c r="S34" s="52"/>
      <c r="T34" s="52"/>
      <c r="U34" s="52"/>
      <c r="V34" s="52"/>
      <c r="W34" s="52"/>
      <c r="X34" s="52"/>
      <c r="Y34" s="52"/>
      <c r="Z34" s="53"/>
    </row>
    <row r="35" spans="1:26" ht="16.149999999999999" customHeight="1" x14ac:dyDescent="0.25">
      <c r="A35" s="48"/>
      <c r="B35" s="223" t="s">
        <v>28</v>
      </c>
      <c r="C35" s="224"/>
      <c r="D35" s="224"/>
      <c r="E35" s="224"/>
      <c r="F35" s="224"/>
      <c r="G35" s="2" t="s">
        <v>96</v>
      </c>
      <c r="H35" s="49"/>
      <c r="I35" s="49"/>
      <c r="J35" s="201" t="s">
        <v>31</v>
      </c>
      <c r="K35" s="202"/>
      <c r="L35" s="202"/>
      <c r="M35" s="202"/>
      <c r="N35" s="202"/>
      <c r="O35" s="202"/>
      <c r="P35" s="202"/>
      <c r="Q35" s="202"/>
      <c r="R35" s="202"/>
      <c r="S35" s="202"/>
      <c r="T35" s="202"/>
      <c r="U35" s="202"/>
      <c r="V35" s="202"/>
      <c r="W35" s="202"/>
      <c r="X35" s="203" t="s">
        <v>97</v>
      </c>
      <c r="Y35" s="203"/>
      <c r="Z35" s="203"/>
    </row>
    <row r="36" spans="1:26" ht="16.149999999999999" customHeight="1" x14ac:dyDescent="0.25">
      <c r="A36" s="48"/>
      <c r="B36" s="196" t="s">
        <v>52</v>
      </c>
      <c r="C36" s="197"/>
      <c r="D36" s="197"/>
      <c r="E36" s="197"/>
      <c r="F36" s="198"/>
      <c r="G36" s="35"/>
      <c r="H36" s="49"/>
      <c r="I36" s="49"/>
      <c r="J36" s="194" t="s">
        <v>59</v>
      </c>
      <c r="K36" s="194"/>
      <c r="L36" s="194"/>
      <c r="M36" s="194"/>
      <c r="N36" s="194"/>
      <c r="O36" s="194"/>
      <c r="P36" s="194"/>
      <c r="Q36" s="194"/>
      <c r="R36" s="194"/>
      <c r="S36" s="194"/>
      <c r="T36" s="194"/>
      <c r="U36" s="194"/>
      <c r="V36" s="194"/>
      <c r="W36" s="194"/>
      <c r="X36" s="199"/>
      <c r="Y36" s="195"/>
      <c r="Z36" s="195"/>
    </row>
    <row r="37" spans="1:26" ht="16.149999999999999" customHeight="1" x14ac:dyDescent="0.25">
      <c r="A37" s="48"/>
      <c r="B37" s="196" t="s">
        <v>53</v>
      </c>
      <c r="C37" s="197"/>
      <c r="D37" s="197"/>
      <c r="E37" s="197"/>
      <c r="F37" s="198"/>
      <c r="G37" s="16"/>
      <c r="H37" s="49"/>
      <c r="I37" s="49"/>
      <c r="J37" s="194" t="s">
        <v>60</v>
      </c>
      <c r="K37" s="194"/>
      <c r="L37" s="194"/>
      <c r="M37" s="194"/>
      <c r="N37" s="194"/>
      <c r="O37" s="194"/>
      <c r="P37" s="194"/>
      <c r="Q37" s="194"/>
      <c r="R37" s="194"/>
      <c r="S37" s="194"/>
      <c r="T37" s="194"/>
      <c r="U37" s="194"/>
      <c r="V37" s="194"/>
      <c r="W37" s="194"/>
      <c r="X37" s="195"/>
      <c r="Y37" s="195"/>
      <c r="Z37" s="195"/>
    </row>
    <row r="38" spans="1:26" ht="16.149999999999999" customHeight="1" x14ac:dyDescent="0.25">
      <c r="A38" s="48"/>
      <c r="B38" s="196" t="s">
        <v>54</v>
      </c>
      <c r="C38" s="197"/>
      <c r="D38" s="197"/>
      <c r="E38" s="197"/>
      <c r="F38" s="198"/>
      <c r="G38" s="16"/>
      <c r="H38" s="49"/>
      <c r="I38" s="49"/>
      <c r="J38" s="204" t="s">
        <v>130</v>
      </c>
      <c r="K38" s="205"/>
      <c r="L38" s="205"/>
      <c r="M38" s="205"/>
      <c r="N38" s="205"/>
      <c r="O38" s="205"/>
      <c r="P38" s="205"/>
      <c r="Q38" s="205"/>
      <c r="R38" s="205"/>
      <c r="S38" s="205"/>
      <c r="T38" s="205"/>
      <c r="U38" s="205"/>
      <c r="V38" s="205"/>
      <c r="W38" s="206"/>
      <c r="X38" s="195"/>
      <c r="Y38" s="195"/>
      <c r="Z38" s="195"/>
    </row>
    <row r="39" spans="1:26" ht="16.149999999999999" customHeight="1" x14ac:dyDescent="0.25">
      <c r="A39" s="48"/>
      <c r="B39" s="208" t="s">
        <v>55</v>
      </c>
      <c r="C39" s="209"/>
      <c r="D39" s="209"/>
      <c r="E39" s="209"/>
      <c r="F39" s="210"/>
      <c r="G39" s="16"/>
      <c r="H39" s="49"/>
      <c r="I39" s="49"/>
      <c r="J39" s="207" t="s">
        <v>129</v>
      </c>
      <c r="K39" s="207"/>
      <c r="L39" s="207"/>
      <c r="M39" s="207"/>
      <c r="N39" s="207"/>
      <c r="O39" s="207"/>
      <c r="P39" s="207"/>
      <c r="Q39" s="207"/>
      <c r="R39" s="207"/>
      <c r="S39" s="207"/>
      <c r="T39" s="207"/>
      <c r="U39" s="207"/>
      <c r="V39" s="207"/>
      <c r="W39" s="207"/>
      <c r="X39" s="199"/>
      <c r="Y39" s="195"/>
      <c r="Z39" s="195"/>
    </row>
    <row r="40" spans="1:26" ht="16.149999999999999" customHeight="1" x14ac:dyDescent="0.25">
      <c r="A40" s="48"/>
      <c r="B40" s="222" t="s">
        <v>56</v>
      </c>
      <c r="C40" s="222"/>
      <c r="D40" s="222"/>
      <c r="E40" s="222"/>
      <c r="F40" s="222"/>
      <c r="G40" s="16"/>
      <c r="H40" s="49"/>
      <c r="I40" s="49"/>
      <c r="J40" s="194" t="s">
        <v>61</v>
      </c>
      <c r="K40" s="194"/>
      <c r="L40" s="194"/>
      <c r="M40" s="194"/>
      <c r="N40" s="194"/>
      <c r="O40" s="194"/>
      <c r="P40" s="194"/>
      <c r="Q40" s="194"/>
      <c r="R40" s="194"/>
      <c r="S40" s="194"/>
      <c r="T40" s="194"/>
      <c r="U40" s="194"/>
      <c r="V40" s="194"/>
      <c r="W40" s="194"/>
      <c r="X40" s="195"/>
      <c r="Y40" s="195"/>
      <c r="Z40" s="195"/>
    </row>
    <row r="41" spans="1:26" ht="16.149999999999999" customHeight="1" x14ac:dyDescent="0.25">
      <c r="A41" s="48"/>
      <c r="B41" s="212"/>
      <c r="C41" s="212"/>
      <c r="D41" s="212"/>
      <c r="E41" s="212"/>
      <c r="F41" s="212"/>
      <c r="G41" s="212"/>
      <c r="H41" s="49"/>
      <c r="I41" s="49"/>
      <c r="J41" s="194" t="s">
        <v>62</v>
      </c>
      <c r="K41" s="194"/>
      <c r="L41" s="194"/>
      <c r="M41" s="194"/>
      <c r="N41" s="194"/>
      <c r="O41" s="194"/>
      <c r="P41" s="194"/>
      <c r="Q41" s="194"/>
      <c r="R41" s="194"/>
      <c r="S41" s="194"/>
      <c r="T41" s="194"/>
      <c r="U41" s="194"/>
      <c r="V41" s="194"/>
      <c r="W41" s="194"/>
      <c r="X41" s="195"/>
      <c r="Y41" s="195"/>
      <c r="Z41" s="195"/>
    </row>
    <row r="42" spans="1:26" ht="16.149999999999999" customHeight="1" x14ac:dyDescent="0.25">
      <c r="A42" s="48"/>
      <c r="B42" s="211" t="s">
        <v>29</v>
      </c>
      <c r="C42" s="211"/>
      <c r="D42" s="211"/>
      <c r="E42" s="211"/>
      <c r="F42" s="211"/>
      <c r="G42" s="2" t="s">
        <v>96</v>
      </c>
      <c r="H42" s="49"/>
      <c r="I42" s="49"/>
      <c r="J42" s="194" t="s">
        <v>63</v>
      </c>
      <c r="K42" s="194"/>
      <c r="L42" s="194"/>
      <c r="M42" s="194"/>
      <c r="N42" s="194"/>
      <c r="O42" s="194"/>
      <c r="P42" s="194"/>
      <c r="Q42" s="194"/>
      <c r="R42" s="194"/>
      <c r="S42" s="194"/>
      <c r="T42" s="194"/>
      <c r="U42" s="194"/>
      <c r="V42" s="194"/>
      <c r="W42" s="194"/>
      <c r="X42" s="195"/>
      <c r="Y42" s="195"/>
      <c r="Z42" s="195"/>
    </row>
    <row r="43" spans="1:26" ht="16.149999999999999" customHeight="1" x14ac:dyDescent="0.25">
      <c r="A43" s="48"/>
      <c r="B43" s="200" t="s">
        <v>57</v>
      </c>
      <c r="C43" s="200"/>
      <c r="D43" s="200"/>
      <c r="E43" s="200"/>
      <c r="F43" s="200"/>
      <c r="G43" s="16"/>
      <c r="H43" s="49"/>
      <c r="I43" s="49"/>
      <c r="J43" s="194" t="s">
        <v>64</v>
      </c>
      <c r="K43" s="194"/>
      <c r="L43" s="194"/>
      <c r="M43" s="194"/>
      <c r="N43" s="194"/>
      <c r="O43" s="194"/>
      <c r="P43" s="194"/>
      <c r="Q43" s="194"/>
      <c r="R43" s="194"/>
      <c r="S43" s="194"/>
      <c r="T43" s="194"/>
      <c r="U43" s="194"/>
      <c r="V43" s="194"/>
      <c r="W43" s="194"/>
      <c r="X43" s="195"/>
      <c r="Y43" s="195"/>
      <c r="Z43" s="195"/>
    </row>
    <row r="44" spans="1:26" ht="16.149999999999999" customHeight="1" x14ac:dyDescent="0.25">
      <c r="A44" s="48"/>
      <c r="B44" s="186"/>
      <c r="C44" s="186"/>
      <c r="D44" s="186"/>
      <c r="E44" s="186"/>
      <c r="F44" s="186"/>
      <c r="G44" s="186"/>
      <c r="H44" s="49"/>
      <c r="I44" s="49"/>
      <c r="J44" s="194" t="s">
        <v>65</v>
      </c>
      <c r="K44" s="194"/>
      <c r="L44" s="194"/>
      <c r="M44" s="194"/>
      <c r="N44" s="194"/>
      <c r="O44" s="194"/>
      <c r="P44" s="194"/>
      <c r="Q44" s="194"/>
      <c r="R44" s="194"/>
      <c r="S44" s="194"/>
      <c r="T44" s="194"/>
      <c r="U44" s="194"/>
      <c r="V44" s="194"/>
      <c r="W44" s="194"/>
      <c r="X44" s="195"/>
      <c r="Y44" s="195"/>
      <c r="Z44" s="195"/>
    </row>
    <row r="45" spans="1:26" ht="16.149999999999999" customHeight="1" x14ac:dyDescent="0.25">
      <c r="A45" s="48"/>
      <c r="B45" s="191"/>
      <c r="C45" s="191"/>
      <c r="D45" s="191"/>
      <c r="E45" s="191"/>
      <c r="F45" s="191"/>
      <c r="G45" s="191"/>
      <c r="H45" s="49"/>
      <c r="I45" s="49"/>
      <c r="J45" s="194" t="s">
        <v>66</v>
      </c>
      <c r="K45" s="194"/>
      <c r="L45" s="194"/>
      <c r="M45" s="194"/>
      <c r="N45" s="194"/>
      <c r="O45" s="194"/>
      <c r="P45" s="194"/>
      <c r="Q45" s="194"/>
      <c r="R45" s="194"/>
      <c r="S45" s="194"/>
      <c r="T45" s="194"/>
      <c r="U45" s="194"/>
      <c r="V45" s="194"/>
      <c r="W45" s="194"/>
      <c r="X45" s="199"/>
      <c r="Y45" s="195"/>
      <c r="Z45" s="195"/>
    </row>
    <row r="46" spans="1:26" ht="16.149999999999999" customHeight="1" x14ac:dyDescent="0.25">
      <c r="A46" s="48"/>
      <c r="B46" s="185" t="s">
        <v>30</v>
      </c>
      <c r="C46" s="185"/>
      <c r="D46" s="185"/>
      <c r="E46" s="185"/>
      <c r="F46" s="185"/>
      <c r="G46" s="2" t="s">
        <v>96</v>
      </c>
      <c r="H46" s="49"/>
      <c r="I46" s="49"/>
      <c r="J46" s="186"/>
      <c r="K46" s="186"/>
      <c r="L46" s="186"/>
      <c r="M46" s="186"/>
      <c r="N46" s="186"/>
      <c r="O46" s="186"/>
      <c r="P46" s="186"/>
      <c r="Q46" s="186"/>
      <c r="R46" s="186"/>
      <c r="S46" s="186"/>
      <c r="T46" s="186"/>
      <c r="U46" s="186"/>
      <c r="V46" s="186"/>
      <c r="W46" s="186"/>
      <c r="X46" s="186"/>
      <c r="Y46" s="186"/>
      <c r="Z46" s="187"/>
    </row>
    <row r="47" spans="1:26" ht="17.25" x14ac:dyDescent="0.25">
      <c r="A47" s="48"/>
      <c r="B47" s="190" t="s">
        <v>58</v>
      </c>
      <c r="C47" s="190"/>
      <c r="D47" s="190"/>
      <c r="E47" s="190"/>
      <c r="F47" s="190"/>
      <c r="G47" s="35"/>
      <c r="H47" s="49"/>
      <c r="I47" s="49"/>
      <c r="J47" s="188"/>
      <c r="K47" s="188"/>
      <c r="L47" s="188"/>
      <c r="M47" s="188"/>
      <c r="N47" s="188"/>
      <c r="O47" s="188"/>
      <c r="P47" s="188"/>
      <c r="Q47" s="188"/>
      <c r="R47" s="188"/>
      <c r="S47" s="188"/>
      <c r="T47" s="188"/>
      <c r="U47" s="188"/>
      <c r="V47" s="188"/>
      <c r="W47" s="188"/>
      <c r="X47" s="188"/>
      <c r="Y47" s="188"/>
      <c r="Z47" s="189"/>
    </row>
    <row r="48" spans="1:26" x14ac:dyDescent="0.25">
      <c r="A48" s="51"/>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2"/>
    </row>
    <row r="49" spans="1:26" x14ac:dyDescent="0.25">
      <c r="A49" s="193" t="s">
        <v>105</v>
      </c>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9"/>
    </row>
    <row r="50" spans="1:26" x14ac:dyDescent="0.25">
      <c r="A50" s="193"/>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9"/>
    </row>
  </sheetData>
  <sheetProtection insertColumns="0" insertRows="0" deleteColumns="0" deleteRows="0" sort="0" autoFilter="0"/>
  <protectedRanges>
    <protectedRange sqref="I25:Z25 I29:Z29" name="Range5"/>
    <protectedRange sqref="B29:D29" name="Range3"/>
    <protectedRange sqref="B23:D23" name="Range1"/>
    <protectedRange sqref="B26:D26" name="Range2"/>
    <protectedRange sqref="F23:G23" name="Range4"/>
    <protectedRange sqref="G36:G40 G43 G47 X36:Z45" name="Range6"/>
  </protectedRanges>
  <mergeCells count="79">
    <mergeCell ref="B30:D30"/>
    <mergeCell ref="F26:G26"/>
    <mergeCell ref="F28:G28"/>
    <mergeCell ref="B22:D22"/>
    <mergeCell ref="B25:D25"/>
    <mergeCell ref="B28:D28"/>
    <mergeCell ref="B23:D23"/>
    <mergeCell ref="B26:D26"/>
    <mergeCell ref="B35:F35"/>
    <mergeCell ref="B36:F36"/>
    <mergeCell ref="A1:Z10"/>
    <mergeCell ref="A11:Z11"/>
    <mergeCell ref="A12:Z13"/>
    <mergeCell ref="A14:Z14"/>
    <mergeCell ref="A15:Z16"/>
    <mergeCell ref="A17:B17"/>
    <mergeCell ref="C17:E17"/>
    <mergeCell ref="A18:B18"/>
    <mergeCell ref="C18:E18"/>
    <mergeCell ref="A19:Z19"/>
    <mergeCell ref="A20:Z21"/>
    <mergeCell ref="B29:D29"/>
    <mergeCell ref="F25:G25"/>
    <mergeCell ref="F29:G29"/>
    <mergeCell ref="B40:F40"/>
    <mergeCell ref="X39:Z39"/>
    <mergeCell ref="J40:W40"/>
    <mergeCell ref="X40:Z40"/>
    <mergeCell ref="J41:W41"/>
    <mergeCell ref="X41:Z41"/>
    <mergeCell ref="B41:G41"/>
    <mergeCell ref="I29:Z29"/>
    <mergeCell ref="I30:Z30"/>
    <mergeCell ref="A31:Z32"/>
    <mergeCell ref="E22:E30"/>
    <mergeCell ref="B27:D27"/>
    <mergeCell ref="I22:Z23"/>
    <mergeCell ref="I24:Z24"/>
    <mergeCell ref="I25:Z25"/>
    <mergeCell ref="I26:Z27"/>
    <mergeCell ref="I28:Z28"/>
    <mergeCell ref="A22:A30"/>
    <mergeCell ref="B24:D24"/>
    <mergeCell ref="F22:G22"/>
    <mergeCell ref="H22:H30"/>
    <mergeCell ref="F27:G27"/>
    <mergeCell ref="F24:G24"/>
    <mergeCell ref="B43:F43"/>
    <mergeCell ref="H33:I47"/>
    <mergeCell ref="J33:Z34"/>
    <mergeCell ref="J35:W35"/>
    <mergeCell ref="X35:Z35"/>
    <mergeCell ref="J36:W36"/>
    <mergeCell ref="X36:Z36"/>
    <mergeCell ref="J37:W37"/>
    <mergeCell ref="X37:Z37"/>
    <mergeCell ref="J38:W38"/>
    <mergeCell ref="X38:Z38"/>
    <mergeCell ref="J39:W39"/>
    <mergeCell ref="J42:W42"/>
    <mergeCell ref="X42:Z42"/>
    <mergeCell ref="B39:F39"/>
    <mergeCell ref="B42:F42"/>
    <mergeCell ref="B46:F46"/>
    <mergeCell ref="J46:Z47"/>
    <mergeCell ref="B47:F47"/>
    <mergeCell ref="B48:Z48"/>
    <mergeCell ref="A49:Z50"/>
    <mergeCell ref="A33:A48"/>
    <mergeCell ref="B33:G34"/>
    <mergeCell ref="J43:W43"/>
    <mergeCell ref="X43:Z43"/>
    <mergeCell ref="B44:G45"/>
    <mergeCell ref="B37:F37"/>
    <mergeCell ref="B38:F38"/>
    <mergeCell ref="J44:W44"/>
    <mergeCell ref="X44:Z44"/>
    <mergeCell ref="J45:W45"/>
    <mergeCell ref="X45:Z45"/>
  </mergeCells>
  <hyperlinks>
    <hyperlink ref="B40" location="'Instructions'!A59" display="Did this event contribute to the International Service Initiative?" xr:uid="{00000000-0004-0000-0200-000000000000}"/>
    <hyperlink ref="C40" location="'Instructions'!A59" display="'Instructions'!A59" xr:uid="{00000000-0004-0000-0200-000001000000}"/>
    <hyperlink ref="D40" location="'Instructions'!A59" display="'Instructions'!A59" xr:uid="{00000000-0004-0000-0200-000002000000}"/>
    <hyperlink ref="E40" location="'Instructions'!A59" display="'Instructions'!A59" xr:uid="{00000000-0004-0000-0200-000003000000}"/>
    <hyperlink ref="F40" location="'Instructions'!A59" display="'Instructions'!A59" xr:uid="{00000000-0004-0000-0200-000004000000}"/>
    <hyperlink ref="F39" location="'Instructions'!A58" display="'Instructions'!A58" xr:uid="{00000000-0004-0000-0200-000005000000}"/>
    <hyperlink ref="E39" location="'Instructions'!A58" display="'Instructions'!A58" xr:uid="{00000000-0004-0000-0200-000006000000}"/>
    <hyperlink ref="D39" location="'Instructions'!A58" display="'Instructions'!A58" xr:uid="{00000000-0004-0000-0200-000007000000}"/>
    <hyperlink ref="C39" location="'Instructions'!A58" display="'Instructions'!A58" xr:uid="{00000000-0004-0000-0200-000008000000}"/>
    <hyperlink ref="B39" location="'Instructions'!A58" display="Did this event contribute to the District Service Initiative?" xr:uid="{00000000-0004-0000-0200-000009000000}"/>
    <hyperlink ref="F38" location="'Instructions'!A56" display="'Instructions'!A56" xr:uid="{00000000-0004-0000-0200-00000A000000}"/>
    <hyperlink ref="E38" location="'Instructions'!A56" display="'Instructions'!A56" xr:uid="{00000000-0004-0000-0200-00000B000000}"/>
    <hyperlink ref="D38" location="'Instructions'!A56" display="'Instructions'!A56" xr:uid="{00000000-0004-0000-0200-00000C000000}"/>
    <hyperlink ref="C38" location="'Instructions'!A56" display="'Instructions'!A56" xr:uid="{00000000-0004-0000-0200-00000D000000}"/>
    <hyperlink ref="B38" location="'Instructions'!A56" display="Was this a Continuing Service event?" xr:uid="{00000000-0004-0000-0200-00000E000000}"/>
    <hyperlink ref="F37" location="'Instructions'!A55" display="'Instructions'!A55" xr:uid="{00000000-0004-0000-0200-00000F000000}"/>
    <hyperlink ref="E37" location="'Instructions'!A55" display="'Instructions'!A55" xr:uid="{00000000-0004-0000-0200-000010000000}"/>
    <hyperlink ref="D37" location="'Instructions'!A55" display="'Instructions'!A55" xr:uid="{00000000-0004-0000-0200-000011000000}"/>
    <hyperlink ref="C37" location="'Instructions'!A55" display="'Instructions'!A55" xr:uid="{00000000-0004-0000-0200-000012000000}"/>
    <hyperlink ref="B37" location="'Instructions'!A55" display="Was this a Campus Service event?" xr:uid="{00000000-0004-0000-0200-000013000000}"/>
    <hyperlink ref="F36" location="'Instructions'!A54" display="'Instructions'!A54" xr:uid="{00000000-0004-0000-0200-000014000000}"/>
    <hyperlink ref="E36" location="'Instructions'!A54" display="'Instructions'!A54" xr:uid="{00000000-0004-0000-0200-000015000000}"/>
    <hyperlink ref="D36" location="'Instructions'!A54" display="'Instructions'!A54" xr:uid="{00000000-0004-0000-0200-000016000000}"/>
    <hyperlink ref="C36" location="'Instructions'!A54" display="'Instructions'!A54" xr:uid="{00000000-0004-0000-0200-000017000000}"/>
    <hyperlink ref="B36" location="'Instructions'!A54" display="Was this a Community Service event?" xr:uid="{00000000-0004-0000-0200-000018000000}"/>
    <hyperlink ref="B43" location="'Instructions'!A61" display="Was this an Administrative event?" xr:uid="{00000000-0004-0000-0200-000019000000}"/>
    <hyperlink ref="C43" location="'Instructions'!A61" display="'Instructions'!A61" xr:uid="{00000000-0004-0000-0200-00001A000000}"/>
    <hyperlink ref="D43" location="'Instructions'!A61" display="'Instructions'!A61" xr:uid="{00000000-0004-0000-0200-00001B000000}"/>
    <hyperlink ref="E43" location="'Instructions'!A61" display="'Instructions'!A61" xr:uid="{00000000-0004-0000-0200-00001C000000}"/>
    <hyperlink ref="F43" location="'Instructions'!A61" display="'Instructions'!A61" xr:uid="{00000000-0004-0000-0200-00001D000000}"/>
    <hyperlink ref="B47" location="'Instructions'!A65" display="Was this a Social Event?" xr:uid="{00000000-0004-0000-0200-00001E000000}"/>
    <hyperlink ref="C47" location="'Instructions'!A65" display="'Instructions'!A65" xr:uid="{00000000-0004-0000-0200-00001F000000}"/>
    <hyperlink ref="D47" location="'Instructions'!A65" display="'Instructions'!A65" xr:uid="{00000000-0004-0000-0200-000020000000}"/>
    <hyperlink ref="E47" location="'Instructions'!A65" display="'Instructions'!A65" xr:uid="{00000000-0004-0000-0200-000021000000}"/>
    <hyperlink ref="F47" location="'Instructions'!A65" display="'Instructions'!A65" xr:uid="{00000000-0004-0000-0200-000022000000}"/>
    <hyperlink ref="J36" location="'Instructions'!A72" display="Did this event Develop and Educate Members?" xr:uid="{00000000-0004-0000-0200-000023000000}"/>
    <hyperlink ref="K36" location="'Instructions'!A72" display="'Instructions'!A72" xr:uid="{00000000-0004-0000-0200-000024000000}"/>
    <hyperlink ref="L36" location="'Instructions'!A72" display="'Instructions'!A72" xr:uid="{00000000-0004-0000-0200-000025000000}"/>
    <hyperlink ref="M36" location="'Instructions'!A72" display="'Instructions'!A72" xr:uid="{00000000-0004-0000-0200-000026000000}"/>
    <hyperlink ref="N36" location="'Instructions'!A72" display="'Instructions'!A72" xr:uid="{00000000-0004-0000-0200-000027000000}"/>
    <hyperlink ref="O36" location="'Instructions'!A72" display="'Instructions'!A72" xr:uid="{00000000-0004-0000-0200-000028000000}"/>
    <hyperlink ref="P36" location="'Instructions'!A72" display="'Instructions'!A72" xr:uid="{00000000-0004-0000-0200-000029000000}"/>
    <hyperlink ref="Q36" location="'Instructions'!A72" display="'Instructions'!A72" xr:uid="{00000000-0004-0000-0200-00002A000000}"/>
    <hyperlink ref="R36" location="'Instructions'!A72" display="'Instructions'!A72" xr:uid="{00000000-0004-0000-0200-00002B000000}"/>
    <hyperlink ref="S36" location="'Instructions'!A72" display="'Instructions'!A72" xr:uid="{00000000-0004-0000-0200-00002C000000}"/>
    <hyperlink ref="T36" location="'Instructions'!A72" display="'Instructions'!A72" xr:uid="{00000000-0004-0000-0200-00002D000000}"/>
    <hyperlink ref="U36" location="'Instructions'!A72" display="'Instructions'!A72" xr:uid="{00000000-0004-0000-0200-00002E000000}"/>
    <hyperlink ref="V36" location="'Instructions'!A72" display="'Instructions'!A72" xr:uid="{00000000-0004-0000-0200-00002F000000}"/>
    <hyperlink ref="W36" location="'Instructions'!A72" display="'Instructions'!A72" xr:uid="{00000000-0004-0000-0200-000030000000}"/>
    <hyperlink ref="J37" location="'Instructions'!A73" display="Was this event a Fundraiser?" xr:uid="{00000000-0004-0000-0200-000031000000}"/>
    <hyperlink ref="K37" location="'Instructions'!A73" display="'Instructions'!A73" xr:uid="{00000000-0004-0000-0200-000032000000}"/>
    <hyperlink ref="L37" location="'Instructions'!A73" display="'Instructions'!A73" xr:uid="{00000000-0004-0000-0200-000033000000}"/>
    <hyperlink ref="M37" location="'Instructions'!A73" display="'Instructions'!A73" xr:uid="{00000000-0004-0000-0200-000034000000}"/>
    <hyperlink ref="N37" location="'Instructions'!A73" display="'Instructions'!A73" xr:uid="{00000000-0004-0000-0200-000035000000}"/>
    <hyperlink ref="O37" location="'Instructions'!A73" display="'Instructions'!A73" xr:uid="{00000000-0004-0000-0200-000036000000}"/>
    <hyperlink ref="P37" location="'Instructions'!A73" display="'Instructions'!A73" xr:uid="{00000000-0004-0000-0200-000037000000}"/>
    <hyperlink ref="Q37" location="'Instructions'!A73" display="'Instructions'!A73" xr:uid="{00000000-0004-0000-0200-000038000000}"/>
    <hyperlink ref="R37" location="'Instructions'!A73" display="'Instructions'!A73" xr:uid="{00000000-0004-0000-0200-000039000000}"/>
    <hyperlink ref="S37" location="'Instructions'!A73" display="'Instructions'!A73" xr:uid="{00000000-0004-0000-0200-00003A000000}"/>
    <hyperlink ref="T37" location="'Instructions'!A73" display="'Instructions'!A73" xr:uid="{00000000-0004-0000-0200-00003B000000}"/>
    <hyperlink ref="U37" location="'Instructions'!A73" display="'Instructions'!A73" xr:uid="{00000000-0004-0000-0200-00003C000000}"/>
    <hyperlink ref="V37" location="'Instructions'!A73" display="'Instructions'!A73" xr:uid="{00000000-0004-0000-0200-00003D000000}"/>
    <hyperlink ref="W37" location="'Instructions'!A73" display="'Instructions'!A73" xr:uid="{00000000-0004-0000-0200-00003E000000}"/>
    <hyperlink ref="J39" location="'Instructions'!A76" display="Was this a Kiwanis Family event?" xr:uid="{00000000-0004-0000-0200-00004D000000}"/>
    <hyperlink ref="K39" location="'Instructions'!A76" display="'Instructions'!A76" xr:uid="{00000000-0004-0000-0200-00004E000000}"/>
    <hyperlink ref="L39" location="'Instructions'!A76" display="'Instructions'!A76" xr:uid="{00000000-0004-0000-0200-00004F000000}"/>
    <hyperlink ref="M39" location="'Instructions'!A76" display="'Instructions'!A76" xr:uid="{00000000-0004-0000-0200-000050000000}"/>
    <hyperlink ref="N39" location="'Instructions'!A76" display="'Instructions'!A76" xr:uid="{00000000-0004-0000-0200-000051000000}"/>
    <hyperlink ref="O39" location="'Instructions'!A76" display="'Instructions'!A76" xr:uid="{00000000-0004-0000-0200-000052000000}"/>
    <hyperlink ref="P39" location="'Instructions'!A76" display="'Instructions'!A76" xr:uid="{00000000-0004-0000-0200-000053000000}"/>
    <hyperlink ref="Q39" location="'Instructions'!A76" display="'Instructions'!A76" xr:uid="{00000000-0004-0000-0200-000054000000}"/>
    <hyperlink ref="R39" location="'Instructions'!A76" display="'Instructions'!A76" xr:uid="{00000000-0004-0000-0200-000055000000}"/>
    <hyperlink ref="S39" location="'Instructions'!A76" display="'Instructions'!A76" xr:uid="{00000000-0004-0000-0200-000056000000}"/>
    <hyperlink ref="T39" location="'Instructions'!A76" display="'Instructions'!A76" xr:uid="{00000000-0004-0000-0200-000057000000}"/>
    <hyperlink ref="U39" location="'Instructions'!A76" display="'Instructions'!A76" xr:uid="{00000000-0004-0000-0200-000058000000}"/>
    <hyperlink ref="V39" location="'Instructions'!A76" display="'Instructions'!A76" xr:uid="{00000000-0004-0000-0200-000059000000}"/>
    <hyperlink ref="W39" location="'Instructions'!A76" display="'Instructions'!A76" xr:uid="{00000000-0004-0000-0200-00005A000000}"/>
    <hyperlink ref="J40" location="'Instructions'!A78" display="Was this event an Interclub?" xr:uid="{00000000-0004-0000-0200-00005B000000}"/>
    <hyperlink ref="K40" location="'Instructions'!A78" display="'Instructions'!A78" xr:uid="{00000000-0004-0000-0200-00005C000000}"/>
    <hyperlink ref="L40" location="'Instructions'!A78" display="'Instructions'!A78" xr:uid="{00000000-0004-0000-0200-00005D000000}"/>
    <hyperlink ref="M40" location="'Instructions'!A78" display="'Instructions'!A78" xr:uid="{00000000-0004-0000-0200-00005E000000}"/>
    <hyperlink ref="N40" location="'Instructions'!A78" display="'Instructions'!A78" xr:uid="{00000000-0004-0000-0200-00005F000000}"/>
    <hyperlink ref="O40" location="'Instructions'!A78" display="'Instructions'!A78" xr:uid="{00000000-0004-0000-0200-000060000000}"/>
    <hyperlink ref="P40" location="'Instructions'!A78" display="'Instructions'!A78" xr:uid="{00000000-0004-0000-0200-000061000000}"/>
    <hyperlink ref="Q40" location="'Instructions'!A78" display="'Instructions'!A78" xr:uid="{00000000-0004-0000-0200-000062000000}"/>
    <hyperlink ref="R40" location="'Instructions'!A78" display="'Instructions'!A78" xr:uid="{00000000-0004-0000-0200-000063000000}"/>
    <hyperlink ref="S40" location="'Instructions'!A78" display="'Instructions'!A78" xr:uid="{00000000-0004-0000-0200-000064000000}"/>
    <hyperlink ref="T40" location="'Instructions'!A78" display="'Instructions'!A78" xr:uid="{00000000-0004-0000-0200-000065000000}"/>
    <hyperlink ref="U40" location="'Instructions'!A78" display="'Instructions'!A78" xr:uid="{00000000-0004-0000-0200-000066000000}"/>
    <hyperlink ref="V40" location="'Instructions'!A78" display="'Instructions'!A78" xr:uid="{00000000-0004-0000-0200-000067000000}"/>
    <hyperlink ref="W40" location="'Instructions'!A78" display="'Instructions'!A78" xr:uid="{00000000-0004-0000-0200-000068000000}"/>
    <hyperlink ref="J41" location="'Instructions'!A83" display="Was this event a Webinar?" xr:uid="{00000000-0004-0000-0200-000069000000}"/>
    <hyperlink ref="K41" location="'Instructions'!A83" display="'Instructions'!A83" xr:uid="{00000000-0004-0000-0200-00006A000000}"/>
    <hyperlink ref="L41" location="'Instructions'!A83" display="'Instructions'!A83" xr:uid="{00000000-0004-0000-0200-00006B000000}"/>
    <hyperlink ref="M41" location="'Instructions'!A83" display="'Instructions'!A83" xr:uid="{00000000-0004-0000-0200-00006C000000}"/>
    <hyperlink ref="N41" location="'Instructions'!A83" display="'Instructions'!A83" xr:uid="{00000000-0004-0000-0200-00006D000000}"/>
    <hyperlink ref="O41" location="'Instructions'!A83" display="'Instructions'!A83" xr:uid="{00000000-0004-0000-0200-00006E000000}"/>
    <hyperlink ref="P41" location="'Instructions'!A83" display="'Instructions'!A83" xr:uid="{00000000-0004-0000-0200-00006F000000}"/>
    <hyperlink ref="Q41" location="'Instructions'!A83" display="'Instructions'!A83" xr:uid="{00000000-0004-0000-0200-000070000000}"/>
    <hyperlink ref="R41" location="'Instructions'!A83" display="'Instructions'!A83" xr:uid="{00000000-0004-0000-0200-000071000000}"/>
    <hyperlink ref="S41" location="'Instructions'!A83" display="'Instructions'!A83" xr:uid="{00000000-0004-0000-0200-000072000000}"/>
    <hyperlink ref="T41" location="'Instructions'!A83" display="'Instructions'!A83" xr:uid="{00000000-0004-0000-0200-000073000000}"/>
    <hyperlink ref="U41" location="'Instructions'!A83" display="'Instructions'!A83" xr:uid="{00000000-0004-0000-0200-000074000000}"/>
    <hyperlink ref="V41" location="'Instructions'!A83" display="'Instructions'!A83" xr:uid="{00000000-0004-0000-0200-000075000000}"/>
    <hyperlink ref="W41" location="'Instructions'!A83" display="'Instructions'!A83" xr:uid="{00000000-0004-0000-0200-000076000000}"/>
    <hyperlink ref="J42" location="'Instructions'!A85" display="Was this a Divisional Event?" xr:uid="{00000000-0004-0000-0200-000077000000}"/>
    <hyperlink ref="K42" location="'Instructions'!A85" display="'Instructions'!A85" xr:uid="{00000000-0004-0000-0200-000078000000}"/>
    <hyperlink ref="L42" location="'Instructions'!A85" display="'Instructions'!A85" xr:uid="{00000000-0004-0000-0200-000079000000}"/>
    <hyperlink ref="M42" location="'Instructions'!A85" display="'Instructions'!A85" xr:uid="{00000000-0004-0000-0200-00007A000000}"/>
    <hyperlink ref="N42" location="'Instructions'!A85" display="'Instructions'!A85" xr:uid="{00000000-0004-0000-0200-00007B000000}"/>
    <hyperlink ref="O42" location="'Instructions'!A85" display="'Instructions'!A85" xr:uid="{00000000-0004-0000-0200-00007C000000}"/>
    <hyperlink ref="P42" location="'Instructions'!A85" display="'Instructions'!A85" xr:uid="{00000000-0004-0000-0200-00007D000000}"/>
    <hyperlink ref="Q42" location="'Instructions'!A85" display="'Instructions'!A85" xr:uid="{00000000-0004-0000-0200-00007E000000}"/>
    <hyperlink ref="R42" location="'Instructions'!A85" display="'Instructions'!A85" xr:uid="{00000000-0004-0000-0200-00007F000000}"/>
    <hyperlink ref="S42" location="'Instructions'!A85" display="'Instructions'!A85" xr:uid="{00000000-0004-0000-0200-000080000000}"/>
    <hyperlink ref="T42" location="'Instructions'!A85" display="'Instructions'!A85" xr:uid="{00000000-0004-0000-0200-000081000000}"/>
    <hyperlink ref="U42" location="'Instructions'!A85" display="'Instructions'!A85" xr:uid="{00000000-0004-0000-0200-000082000000}"/>
    <hyperlink ref="V42" location="'Instructions'!A85" display="'Instructions'!A85" xr:uid="{00000000-0004-0000-0200-000083000000}"/>
    <hyperlink ref="W42" location="'Instructions'!A85" display="'Instructions'!A85" xr:uid="{00000000-0004-0000-0200-000084000000}"/>
    <hyperlink ref="J43" location="'Instructions'!A87" display="Was this a District Event?" xr:uid="{00000000-0004-0000-0200-000085000000}"/>
    <hyperlink ref="K43" location="'Instructions'!A87" display="'Instructions'!A87" xr:uid="{00000000-0004-0000-0200-000086000000}"/>
    <hyperlink ref="L43" location="'Instructions'!A87" display="'Instructions'!A87" xr:uid="{00000000-0004-0000-0200-000087000000}"/>
    <hyperlink ref="M43" location="'Instructions'!A87" display="'Instructions'!A87" xr:uid="{00000000-0004-0000-0200-000088000000}"/>
    <hyperlink ref="N43" location="'Instructions'!A87" display="'Instructions'!A87" xr:uid="{00000000-0004-0000-0200-000089000000}"/>
    <hyperlink ref="O43" location="'Instructions'!A87" display="'Instructions'!A87" xr:uid="{00000000-0004-0000-0200-00008A000000}"/>
    <hyperlink ref="P43" location="'Instructions'!A87" display="'Instructions'!A87" xr:uid="{00000000-0004-0000-0200-00008B000000}"/>
    <hyperlink ref="Q43" location="'Instructions'!A87" display="'Instructions'!A87" xr:uid="{00000000-0004-0000-0200-00008C000000}"/>
    <hyperlink ref="R43" location="'Instructions'!A87" display="'Instructions'!A87" xr:uid="{00000000-0004-0000-0200-00008D000000}"/>
    <hyperlink ref="S43" location="'Instructions'!A87" display="'Instructions'!A87" xr:uid="{00000000-0004-0000-0200-00008E000000}"/>
    <hyperlink ref="T43" location="'Instructions'!A87" display="'Instructions'!A87" xr:uid="{00000000-0004-0000-0200-00008F000000}"/>
    <hyperlink ref="U43" location="'Instructions'!A87" display="'Instructions'!A87" xr:uid="{00000000-0004-0000-0200-000090000000}"/>
    <hyperlink ref="V43" location="'Instructions'!A87" display="'Instructions'!A87" xr:uid="{00000000-0004-0000-0200-000091000000}"/>
    <hyperlink ref="W43" location="'Instructions'!A87" display="'Instructions'!A87" xr:uid="{00000000-0004-0000-0200-000092000000}"/>
    <hyperlink ref="J44" location="'Instructions'!A88" display="Was this an International Event?" xr:uid="{00000000-0004-0000-0200-000093000000}"/>
    <hyperlink ref="K44" location="'Instructions'!A88" display="'Instructions'!A88" xr:uid="{00000000-0004-0000-0200-000094000000}"/>
    <hyperlink ref="L44" location="'Instructions'!A88" display="'Instructions'!A88" xr:uid="{00000000-0004-0000-0200-000095000000}"/>
    <hyperlink ref="M44" location="'Instructions'!A88" display="'Instructions'!A88" xr:uid="{00000000-0004-0000-0200-000096000000}"/>
    <hyperlink ref="N44" location="'Instructions'!A88" display="'Instructions'!A88" xr:uid="{00000000-0004-0000-0200-000097000000}"/>
    <hyperlink ref="O44" location="'Instructions'!A88" display="'Instructions'!A88" xr:uid="{00000000-0004-0000-0200-000098000000}"/>
    <hyperlink ref="P44" location="'Instructions'!A88" display="'Instructions'!A88" xr:uid="{00000000-0004-0000-0200-000099000000}"/>
    <hyperlink ref="Q44" location="'Instructions'!A88" display="'Instructions'!A88" xr:uid="{00000000-0004-0000-0200-00009A000000}"/>
    <hyperlink ref="R44" location="'Instructions'!A88" display="'Instructions'!A88" xr:uid="{00000000-0004-0000-0200-00009B000000}"/>
    <hyperlink ref="S44" location="'Instructions'!A88" display="'Instructions'!A88" xr:uid="{00000000-0004-0000-0200-00009C000000}"/>
    <hyperlink ref="T44" location="'Instructions'!A88" display="'Instructions'!A88" xr:uid="{00000000-0004-0000-0200-00009D000000}"/>
    <hyperlink ref="U44" location="'Instructions'!A88" display="'Instructions'!A88" xr:uid="{00000000-0004-0000-0200-00009E000000}"/>
    <hyperlink ref="V44" location="'Instructions'!A88" display="'Instructions'!A88" xr:uid="{00000000-0004-0000-0200-00009F000000}"/>
    <hyperlink ref="W44" location="'Instructions'!A88" display="'Instructions'!A88" xr:uid="{00000000-0004-0000-0200-0000A0000000}"/>
    <hyperlink ref="J45" location="'Instructions'!A89" display="Was this event Hosted through your Circle K club?" xr:uid="{00000000-0004-0000-0200-0000A1000000}"/>
    <hyperlink ref="K45" location="'Instructions'!A89" display="'Instructions'!A89" xr:uid="{00000000-0004-0000-0200-0000A2000000}"/>
    <hyperlink ref="L45" location="'Instructions'!A89" display="'Instructions'!A89" xr:uid="{00000000-0004-0000-0200-0000A3000000}"/>
    <hyperlink ref="M45" location="'Instructions'!A89" display="'Instructions'!A89" xr:uid="{00000000-0004-0000-0200-0000A4000000}"/>
    <hyperlink ref="N45" location="'Instructions'!A89" display="'Instructions'!A89" xr:uid="{00000000-0004-0000-0200-0000A5000000}"/>
    <hyperlink ref="O45" location="'Instructions'!A89" display="'Instructions'!A89" xr:uid="{00000000-0004-0000-0200-0000A6000000}"/>
    <hyperlink ref="P45" location="'Instructions'!A89" display="'Instructions'!A89" xr:uid="{00000000-0004-0000-0200-0000A7000000}"/>
    <hyperlink ref="Q45" location="'Instructions'!A89" display="'Instructions'!A89" xr:uid="{00000000-0004-0000-0200-0000A8000000}"/>
    <hyperlink ref="R45" location="'Instructions'!A89" display="'Instructions'!A89" xr:uid="{00000000-0004-0000-0200-0000A9000000}"/>
    <hyperlink ref="S45" location="'Instructions'!A89" display="'Instructions'!A89" xr:uid="{00000000-0004-0000-0200-0000AA000000}"/>
    <hyperlink ref="T45" location="'Instructions'!A89" display="'Instructions'!A89" xr:uid="{00000000-0004-0000-0200-0000AB000000}"/>
    <hyperlink ref="U45" location="'Instructions'!A89" display="'Instructions'!A89" xr:uid="{00000000-0004-0000-0200-0000AC000000}"/>
    <hyperlink ref="V45" location="'Instructions'!A89" display="'Instructions'!A89" xr:uid="{00000000-0004-0000-0200-0000AD000000}"/>
    <hyperlink ref="W45" location="'Instructions'!A89" display="'Instructions'!A89" xr:uid="{00000000-0004-0000-0200-0000AE000000}"/>
    <hyperlink ref="W38" location="'Instructions'!A74" display="'Instructions'!A74" xr:uid="{00000000-0004-0000-0200-00004C000000}"/>
    <hyperlink ref="V38" location="'Instructions'!A74" display="'Instructions'!A74" xr:uid="{00000000-0004-0000-0200-00004B000000}"/>
    <hyperlink ref="U38" location="'Instructions'!A74" display="'Instructions'!A74" xr:uid="{00000000-0004-0000-0200-00004A000000}"/>
    <hyperlink ref="T38" location="'Instructions'!A74" display="'Instructions'!A74" xr:uid="{00000000-0004-0000-0200-000049000000}"/>
    <hyperlink ref="S38" location="'Instructions'!A74" display="'Instructions'!A74" xr:uid="{00000000-0004-0000-0200-000048000000}"/>
    <hyperlink ref="R38" location="'Instructions'!A74" display="'Instructions'!A74" xr:uid="{00000000-0004-0000-0200-000047000000}"/>
    <hyperlink ref="Q38" location="'Instructions'!A74" display="'Instructions'!A74" xr:uid="{00000000-0004-0000-0200-000046000000}"/>
    <hyperlink ref="P38" location="'Instructions'!A74" display="'Instructions'!A74" xr:uid="{00000000-0004-0000-0200-000045000000}"/>
    <hyperlink ref="O38" location="'Instructions'!A74" display="'Instructions'!A74" xr:uid="{00000000-0004-0000-0200-000044000000}"/>
    <hyperlink ref="N38" location="'Instructions'!A74" display="'Instructions'!A74" xr:uid="{00000000-0004-0000-0200-000043000000}"/>
    <hyperlink ref="M38" location="'Instructions'!A74" display="'Instructions'!A74" xr:uid="{00000000-0004-0000-0200-000042000000}"/>
    <hyperlink ref="L38" location="'Instructions'!A74" display="'Instructions'!A74" xr:uid="{00000000-0004-0000-0200-000041000000}"/>
    <hyperlink ref="K38" location="'Instructions'!A74" display="'Instructions'!A74" xr:uid="{00000000-0004-0000-0200-000040000000}"/>
    <hyperlink ref="J38" location="'Instructions'!A74" display="Was this a Circle K event?" xr:uid="{00000000-0004-0000-0200-00003F000000}"/>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R1216"/>
  <sheetViews>
    <sheetView view="pageBreakPreview" workbookViewId="0">
      <selection activeCell="F8" sqref="F8:G8"/>
    </sheetView>
  </sheetViews>
  <sheetFormatPr defaultColWidth="11" defaultRowHeight="17.25" x14ac:dyDescent="0.25"/>
  <cols>
    <col min="1" max="1" width="11" style="17"/>
    <col min="2" max="4" width="11" style="18"/>
    <col min="5" max="7" width="11" style="18" customWidth="1"/>
    <col min="8" max="8" width="13.25" style="18" customWidth="1"/>
    <col min="9" max="9" width="1.375" style="19" customWidth="1"/>
    <col min="10" max="10" width="3.375" style="37" customWidth="1"/>
    <col min="11" max="13" width="11" style="18"/>
    <col min="14" max="14" width="21.5" style="18" customWidth="1"/>
    <col min="15" max="15" width="11" style="18"/>
    <col min="16" max="16" width="8.625" style="18" customWidth="1"/>
    <col min="17" max="18" width="11" style="18"/>
  </cols>
  <sheetData>
    <row r="1" spans="1:18" ht="16.149999999999999" customHeight="1" x14ac:dyDescent="0.25">
      <c r="A1" s="48"/>
      <c r="B1" s="49"/>
      <c r="C1" s="49"/>
      <c r="D1" s="49"/>
      <c r="E1" s="49"/>
      <c r="F1" s="49"/>
      <c r="G1" s="49"/>
      <c r="H1" s="49"/>
      <c r="I1" s="49"/>
      <c r="J1" s="49"/>
      <c r="K1" s="49"/>
      <c r="L1" s="49"/>
      <c r="M1" s="49"/>
      <c r="N1" s="49"/>
      <c r="O1" s="49"/>
      <c r="P1" s="49"/>
      <c r="Q1" s="27"/>
      <c r="R1" s="27"/>
    </row>
    <row r="2" spans="1:18" ht="16.149999999999999" customHeight="1" x14ac:dyDescent="0.25">
      <c r="A2" s="48"/>
      <c r="B2" s="49"/>
      <c r="C2" s="49"/>
      <c r="D2" s="49"/>
      <c r="E2" s="49"/>
      <c r="F2" s="49"/>
      <c r="G2" s="49"/>
      <c r="H2" s="49"/>
      <c r="I2" s="49"/>
      <c r="J2" s="49"/>
      <c r="K2" s="49"/>
      <c r="L2" s="49"/>
      <c r="M2" s="49"/>
      <c r="N2" s="49"/>
      <c r="O2" s="49"/>
      <c r="P2" s="49"/>
      <c r="Q2" s="27"/>
      <c r="R2" s="27"/>
    </row>
    <row r="3" spans="1:18" ht="16.149999999999999" customHeight="1" x14ac:dyDescent="0.25">
      <c r="A3" s="48"/>
      <c r="B3" s="49"/>
      <c r="C3" s="49"/>
      <c r="D3" s="49"/>
      <c r="E3" s="49"/>
      <c r="F3" s="49"/>
      <c r="G3" s="49"/>
      <c r="H3" s="49"/>
      <c r="I3" s="49"/>
      <c r="J3" s="49"/>
      <c r="K3" s="49"/>
      <c r="L3" s="49"/>
      <c r="M3" s="49"/>
      <c r="N3" s="49"/>
      <c r="O3" s="49"/>
      <c r="P3" s="49"/>
      <c r="Q3" s="27"/>
      <c r="R3" s="27"/>
    </row>
    <row r="4" spans="1:18" ht="53.45" customHeight="1" x14ac:dyDescent="0.25">
      <c r="A4" s="48"/>
      <c r="B4" s="49"/>
      <c r="C4" s="49"/>
      <c r="D4" s="49"/>
      <c r="E4" s="49"/>
      <c r="F4" s="49"/>
      <c r="G4" s="49"/>
      <c r="H4" s="49"/>
      <c r="I4" s="49"/>
      <c r="J4" s="49"/>
      <c r="K4" s="49"/>
      <c r="L4" s="49"/>
      <c r="M4" s="49"/>
      <c r="N4" s="49"/>
      <c r="O4" s="49"/>
      <c r="P4" s="49"/>
      <c r="Q4" s="27"/>
      <c r="R4" s="27"/>
    </row>
    <row r="5" spans="1:18" ht="15" customHeight="1" x14ac:dyDescent="0.25">
      <c r="A5" s="273" t="s">
        <v>67</v>
      </c>
      <c r="B5" s="274"/>
      <c r="C5" s="274"/>
      <c r="D5" s="274"/>
      <c r="E5" s="274"/>
      <c r="F5" s="274"/>
      <c r="G5" s="274"/>
      <c r="H5" s="274"/>
      <c r="I5" s="275"/>
      <c r="J5" s="253"/>
      <c r="K5" s="256" t="s">
        <v>73</v>
      </c>
      <c r="L5" s="256"/>
      <c r="M5" s="256"/>
      <c r="N5" s="256"/>
      <c r="O5" s="256"/>
      <c r="P5" s="256"/>
      <c r="Q5" s="31"/>
      <c r="R5" s="31"/>
    </row>
    <row r="6" spans="1:18" ht="15" customHeight="1" x14ac:dyDescent="0.25">
      <c r="A6" s="276"/>
      <c r="B6" s="277"/>
      <c r="C6" s="277"/>
      <c r="D6" s="277"/>
      <c r="E6" s="277"/>
      <c r="F6" s="277"/>
      <c r="G6" s="277"/>
      <c r="H6" s="277"/>
      <c r="I6" s="278"/>
      <c r="J6" s="253"/>
      <c r="K6" s="256"/>
      <c r="L6" s="256"/>
      <c r="M6" s="256"/>
      <c r="N6" s="256"/>
      <c r="O6" s="256"/>
      <c r="P6" s="256"/>
      <c r="Q6" s="31"/>
      <c r="R6" s="31"/>
    </row>
    <row r="7" spans="1:18" ht="16.149999999999999" customHeight="1" x14ac:dyDescent="0.25">
      <c r="A7" s="260" t="s">
        <v>70</v>
      </c>
      <c r="B7" s="261"/>
      <c r="C7" s="295"/>
      <c r="D7" s="296" t="s">
        <v>69</v>
      </c>
      <c r="E7" s="297"/>
      <c r="F7" s="293" t="s">
        <v>71</v>
      </c>
      <c r="G7" s="294"/>
      <c r="H7" s="290" t="s">
        <v>72</v>
      </c>
      <c r="I7" s="291"/>
      <c r="J7" s="253"/>
      <c r="K7" s="260" t="s">
        <v>76</v>
      </c>
      <c r="L7" s="261"/>
      <c r="M7" s="261"/>
      <c r="N7" s="261"/>
      <c r="O7" s="258">
        <f>SUM(O11:P111)</f>
        <v>0</v>
      </c>
      <c r="P7" s="259"/>
      <c r="Q7" s="32"/>
      <c r="R7" s="32"/>
    </row>
    <row r="8" spans="1:18" x14ac:dyDescent="0.25">
      <c r="A8" s="298">
        <f>COUNTA(B11:D111)</f>
        <v>0</v>
      </c>
      <c r="B8" s="299"/>
      <c r="C8" s="300"/>
      <c r="D8" s="247">
        <f>SUM(E11:E111)</f>
        <v>0</v>
      </c>
      <c r="E8" s="292"/>
      <c r="F8" s="247">
        <f>SUM(F11:F111)</f>
        <v>0</v>
      </c>
      <c r="G8" s="292"/>
      <c r="H8" s="247">
        <f>SUM(G11:G111)</f>
        <v>0</v>
      </c>
      <c r="I8" s="292"/>
      <c r="J8" s="253"/>
      <c r="K8" s="257"/>
      <c r="L8" s="257"/>
      <c r="M8" s="257"/>
      <c r="N8" s="257"/>
      <c r="O8" s="257"/>
      <c r="P8" s="257"/>
      <c r="Q8" s="33"/>
      <c r="R8" s="33"/>
    </row>
    <row r="9" spans="1:18" ht="16.149999999999999" customHeight="1" x14ac:dyDescent="0.25">
      <c r="A9" s="265" t="s">
        <v>68</v>
      </c>
      <c r="B9" s="267" t="s">
        <v>75</v>
      </c>
      <c r="C9" s="268"/>
      <c r="D9" s="269"/>
      <c r="E9" s="280" t="s">
        <v>69</v>
      </c>
      <c r="F9" s="282" t="s">
        <v>71</v>
      </c>
      <c r="G9" s="284" t="s">
        <v>72</v>
      </c>
      <c r="H9" s="286" t="s">
        <v>108</v>
      </c>
      <c r="I9" s="287"/>
      <c r="J9" s="253"/>
      <c r="K9" s="254" t="s">
        <v>68</v>
      </c>
      <c r="L9" s="255" t="s">
        <v>107</v>
      </c>
      <c r="M9" s="255"/>
      <c r="N9" s="255"/>
      <c r="O9" s="255" t="s">
        <v>74</v>
      </c>
      <c r="P9" s="255"/>
      <c r="Q9" s="34"/>
      <c r="R9" s="34"/>
    </row>
    <row r="10" spans="1:18" ht="16.149999999999999" customHeight="1" x14ac:dyDescent="0.25">
      <c r="A10" s="266"/>
      <c r="B10" s="270"/>
      <c r="C10" s="271"/>
      <c r="D10" s="272"/>
      <c r="E10" s="281"/>
      <c r="F10" s="283"/>
      <c r="G10" s="285"/>
      <c r="H10" s="288"/>
      <c r="I10" s="289"/>
      <c r="J10" s="253"/>
      <c r="K10" s="254"/>
      <c r="L10" s="255"/>
      <c r="M10" s="255"/>
      <c r="N10" s="255"/>
      <c r="O10" s="255"/>
      <c r="P10" s="255"/>
      <c r="Q10" s="34"/>
      <c r="R10" s="34"/>
    </row>
    <row r="11" spans="1:18" x14ac:dyDescent="0.25">
      <c r="A11" s="28">
        <v>1</v>
      </c>
      <c r="B11" s="279"/>
      <c r="C11" s="263"/>
      <c r="D11" s="264"/>
      <c r="E11" s="4"/>
      <c r="F11" s="4"/>
      <c r="G11" s="4"/>
      <c r="H11" s="236"/>
      <c r="I11" s="213"/>
      <c r="J11" s="253"/>
      <c r="K11" s="29">
        <v>1</v>
      </c>
      <c r="L11" s="65"/>
      <c r="M11" s="65"/>
      <c r="N11" s="65"/>
      <c r="O11" s="65"/>
      <c r="P11" s="65"/>
      <c r="Q11" s="27"/>
      <c r="R11" s="27"/>
    </row>
    <row r="12" spans="1:18" x14ac:dyDescent="0.25">
      <c r="A12" s="28">
        <f>A11+1</f>
        <v>2</v>
      </c>
      <c r="B12" s="262"/>
      <c r="C12" s="263"/>
      <c r="D12" s="264"/>
      <c r="E12" s="4"/>
      <c r="F12" s="5"/>
      <c r="G12" s="5"/>
      <c r="H12" s="262"/>
      <c r="I12" s="264"/>
      <c r="J12" s="253"/>
      <c r="K12" s="30">
        <v>2</v>
      </c>
      <c r="L12" s="252"/>
      <c r="M12" s="252"/>
      <c r="N12" s="252"/>
      <c r="O12" s="252"/>
      <c r="P12" s="252"/>
      <c r="Q12" s="6"/>
      <c r="R12" s="6"/>
    </row>
    <row r="13" spans="1:18" x14ac:dyDescent="0.25">
      <c r="A13" s="28">
        <f t="shared" ref="A13:A76" si="0">A12+1</f>
        <v>3</v>
      </c>
      <c r="B13" s="262"/>
      <c r="C13" s="263"/>
      <c r="D13" s="264"/>
      <c r="E13" s="4"/>
      <c r="F13" s="5"/>
      <c r="G13" s="5"/>
      <c r="H13" s="262"/>
      <c r="I13" s="264"/>
      <c r="J13" s="253"/>
      <c r="K13" s="30">
        <v>3</v>
      </c>
      <c r="L13" s="252"/>
      <c r="M13" s="252"/>
      <c r="N13" s="252"/>
      <c r="O13" s="252"/>
      <c r="P13" s="252"/>
      <c r="Q13" s="6"/>
      <c r="R13" s="6"/>
    </row>
    <row r="14" spans="1:18" x14ac:dyDescent="0.25">
      <c r="A14" s="28">
        <f t="shared" si="0"/>
        <v>4</v>
      </c>
      <c r="B14" s="262"/>
      <c r="C14" s="263"/>
      <c r="D14" s="264"/>
      <c r="E14" s="4"/>
      <c r="F14" s="5"/>
      <c r="G14" s="5"/>
      <c r="H14" s="262"/>
      <c r="I14" s="264"/>
      <c r="J14" s="253"/>
      <c r="K14" s="30">
        <v>4</v>
      </c>
      <c r="L14" s="252"/>
      <c r="M14" s="252"/>
      <c r="N14" s="252"/>
      <c r="O14" s="252"/>
      <c r="P14" s="252"/>
      <c r="Q14" s="6"/>
      <c r="R14" s="6"/>
    </row>
    <row r="15" spans="1:18" x14ac:dyDescent="0.25">
      <c r="A15" s="28">
        <f t="shared" si="0"/>
        <v>5</v>
      </c>
      <c r="B15" s="262"/>
      <c r="C15" s="263"/>
      <c r="D15" s="264"/>
      <c r="E15" s="4"/>
      <c r="F15" s="5"/>
      <c r="G15" s="5"/>
      <c r="H15" s="262"/>
      <c r="I15" s="264"/>
      <c r="J15" s="253"/>
      <c r="K15" s="30">
        <v>5</v>
      </c>
      <c r="L15" s="252"/>
      <c r="M15" s="252"/>
      <c r="N15" s="252"/>
      <c r="O15" s="252"/>
      <c r="P15" s="252"/>
      <c r="Q15" s="6"/>
      <c r="R15" s="6"/>
    </row>
    <row r="16" spans="1:18" x14ac:dyDescent="0.25">
      <c r="A16" s="28">
        <f t="shared" si="0"/>
        <v>6</v>
      </c>
      <c r="B16" s="262"/>
      <c r="C16" s="263"/>
      <c r="D16" s="264"/>
      <c r="E16" s="4"/>
      <c r="F16" s="5"/>
      <c r="G16" s="5"/>
      <c r="H16" s="262"/>
      <c r="I16" s="264"/>
      <c r="J16" s="253"/>
      <c r="K16" s="30">
        <v>6</v>
      </c>
      <c r="L16" s="252"/>
      <c r="M16" s="252"/>
      <c r="N16" s="252"/>
      <c r="O16" s="252"/>
      <c r="P16" s="252"/>
      <c r="Q16" s="6"/>
      <c r="R16" s="6"/>
    </row>
    <row r="17" spans="1:18" x14ac:dyDescent="0.25">
      <c r="A17" s="28">
        <f t="shared" si="0"/>
        <v>7</v>
      </c>
      <c r="B17" s="262"/>
      <c r="C17" s="263"/>
      <c r="D17" s="264"/>
      <c r="E17" s="4"/>
      <c r="F17" s="5"/>
      <c r="G17" s="5"/>
      <c r="H17" s="262"/>
      <c r="I17" s="264"/>
      <c r="J17" s="253"/>
      <c r="K17" s="30">
        <v>7</v>
      </c>
      <c r="L17" s="252"/>
      <c r="M17" s="252"/>
      <c r="N17" s="252"/>
      <c r="O17" s="252"/>
      <c r="P17" s="252"/>
      <c r="Q17" s="6"/>
      <c r="R17" s="6"/>
    </row>
    <row r="18" spans="1:18" x14ac:dyDescent="0.25">
      <c r="A18" s="28">
        <f t="shared" si="0"/>
        <v>8</v>
      </c>
      <c r="B18" s="262"/>
      <c r="C18" s="263"/>
      <c r="D18" s="264"/>
      <c r="E18" s="4"/>
      <c r="F18" s="5"/>
      <c r="G18" s="5"/>
      <c r="H18" s="262"/>
      <c r="I18" s="264"/>
      <c r="J18" s="253"/>
      <c r="K18" s="30">
        <v>8</v>
      </c>
      <c r="L18" s="252"/>
      <c r="M18" s="252"/>
      <c r="N18" s="252"/>
      <c r="O18" s="252"/>
      <c r="P18" s="252"/>
      <c r="Q18" s="6"/>
      <c r="R18" s="6"/>
    </row>
    <row r="19" spans="1:18" x14ac:dyDescent="0.25">
      <c r="A19" s="28">
        <f t="shared" si="0"/>
        <v>9</v>
      </c>
      <c r="B19" s="262"/>
      <c r="C19" s="263"/>
      <c r="D19" s="264"/>
      <c r="E19" s="4"/>
      <c r="F19" s="5"/>
      <c r="G19" s="5"/>
      <c r="H19" s="262"/>
      <c r="I19" s="264"/>
      <c r="J19" s="253"/>
      <c r="K19" s="30">
        <v>9</v>
      </c>
      <c r="L19" s="252"/>
      <c r="M19" s="252"/>
      <c r="N19" s="252"/>
      <c r="O19" s="252"/>
      <c r="P19" s="252"/>
      <c r="Q19" s="6"/>
      <c r="R19" s="6"/>
    </row>
    <row r="20" spans="1:18" x14ac:dyDescent="0.25">
      <c r="A20" s="28">
        <f t="shared" si="0"/>
        <v>10</v>
      </c>
      <c r="B20" s="262"/>
      <c r="C20" s="263"/>
      <c r="D20" s="264"/>
      <c r="E20" s="4"/>
      <c r="F20" s="5"/>
      <c r="G20" s="5"/>
      <c r="H20" s="262"/>
      <c r="I20" s="264"/>
      <c r="J20" s="253"/>
      <c r="K20" s="30">
        <v>10</v>
      </c>
      <c r="L20" s="252"/>
      <c r="M20" s="252"/>
      <c r="N20" s="252"/>
      <c r="O20" s="252"/>
      <c r="P20" s="252"/>
      <c r="Q20" s="6"/>
      <c r="R20" s="6"/>
    </row>
    <row r="21" spans="1:18" x14ac:dyDescent="0.25">
      <c r="A21" s="28">
        <f t="shared" si="0"/>
        <v>11</v>
      </c>
      <c r="B21" s="262"/>
      <c r="C21" s="263"/>
      <c r="D21" s="264"/>
      <c r="E21" s="4"/>
      <c r="F21" s="5"/>
      <c r="G21" s="5"/>
      <c r="H21" s="262"/>
      <c r="I21" s="264"/>
      <c r="J21" s="253"/>
      <c r="K21" s="30">
        <v>11</v>
      </c>
      <c r="L21" s="252"/>
      <c r="M21" s="252"/>
      <c r="N21" s="252"/>
      <c r="O21" s="252"/>
      <c r="P21" s="252"/>
      <c r="Q21" s="6"/>
      <c r="R21" s="6"/>
    </row>
    <row r="22" spans="1:18" x14ac:dyDescent="0.25">
      <c r="A22" s="28">
        <f t="shared" si="0"/>
        <v>12</v>
      </c>
      <c r="B22" s="262"/>
      <c r="C22" s="263"/>
      <c r="D22" s="264"/>
      <c r="E22" s="4"/>
      <c r="F22" s="5"/>
      <c r="G22" s="5"/>
      <c r="H22" s="262"/>
      <c r="I22" s="264"/>
      <c r="J22" s="253"/>
      <c r="K22" s="30">
        <v>12</v>
      </c>
      <c r="L22" s="252"/>
      <c r="M22" s="252"/>
      <c r="N22" s="252"/>
      <c r="O22" s="252"/>
      <c r="P22" s="252"/>
      <c r="Q22" s="6"/>
      <c r="R22" s="6"/>
    </row>
    <row r="23" spans="1:18" x14ac:dyDescent="0.25">
      <c r="A23" s="28">
        <f t="shared" si="0"/>
        <v>13</v>
      </c>
      <c r="B23" s="262"/>
      <c r="C23" s="263"/>
      <c r="D23" s="264"/>
      <c r="E23" s="4"/>
      <c r="F23" s="5"/>
      <c r="G23" s="5"/>
      <c r="H23" s="262"/>
      <c r="I23" s="264"/>
      <c r="J23" s="253"/>
      <c r="K23" s="30">
        <v>13</v>
      </c>
      <c r="L23" s="252"/>
      <c r="M23" s="252"/>
      <c r="N23" s="252"/>
      <c r="O23" s="252"/>
      <c r="P23" s="252"/>
      <c r="Q23" s="6"/>
      <c r="R23" s="6"/>
    </row>
    <row r="24" spans="1:18" x14ac:dyDescent="0.25">
      <c r="A24" s="28">
        <f t="shared" si="0"/>
        <v>14</v>
      </c>
      <c r="B24" s="262"/>
      <c r="C24" s="263"/>
      <c r="D24" s="264"/>
      <c r="E24" s="4"/>
      <c r="F24" s="5"/>
      <c r="G24" s="5"/>
      <c r="H24" s="262"/>
      <c r="I24" s="264"/>
      <c r="J24" s="253"/>
      <c r="K24" s="30">
        <v>14</v>
      </c>
      <c r="L24" s="252"/>
      <c r="M24" s="252"/>
      <c r="N24" s="252"/>
      <c r="O24" s="252"/>
      <c r="P24" s="252"/>
      <c r="Q24" s="6"/>
      <c r="R24" s="6"/>
    </row>
    <row r="25" spans="1:18" x14ac:dyDescent="0.25">
      <c r="A25" s="28">
        <f t="shared" si="0"/>
        <v>15</v>
      </c>
      <c r="B25" s="262"/>
      <c r="C25" s="263"/>
      <c r="D25" s="264"/>
      <c r="E25" s="4"/>
      <c r="F25" s="5"/>
      <c r="G25" s="5"/>
      <c r="H25" s="262"/>
      <c r="I25" s="264"/>
      <c r="J25" s="253"/>
      <c r="K25" s="30">
        <v>15</v>
      </c>
      <c r="L25" s="252"/>
      <c r="M25" s="252"/>
      <c r="N25" s="252"/>
      <c r="O25" s="252"/>
      <c r="P25" s="252"/>
      <c r="Q25" s="6"/>
      <c r="R25" s="6"/>
    </row>
    <row r="26" spans="1:18" x14ac:dyDescent="0.25">
      <c r="A26" s="28">
        <f t="shared" si="0"/>
        <v>16</v>
      </c>
      <c r="B26" s="262"/>
      <c r="C26" s="263"/>
      <c r="D26" s="264"/>
      <c r="E26" s="4"/>
      <c r="F26" s="5"/>
      <c r="G26" s="5"/>
      <c r="H26" s="262"/>
      <c r="I26" s="264"/>
      <c r="J26" s="253"/>
      <c r="K26" s="30">
        <v>16</v>
      </c>
      <c r="L26" s="252"/>
      <c r="M26" s="252"/>
      <c r="N26" s="252"/>
      <c r="O26" s="252"/>
      <c r="P26" s="252"/>
      <c r="Q26" s="6"/>
      <c r="R26" s="6"/>
    </row>
    <row r="27" spans="1:18" x14ac:dyDescent="0.25">
      <c r="A27" s="28">
        <f t="shared" si="0"/>
        <v>17</v>
      </c>
      <c r="B27" s="262"/>
      <c r="C27" s="263"/>
      <c r="D27" s="264"/>
      <c r="E27" s="4"/>
      <c r="F27" s="5"/>
      <c r="G27" s="5"/>
      <c r="H27" s="262"/>
      <c r="I27" s="264"/>
      <c r="J27" s="253"/>
      <c r="K27" s="30">
        <v>17</v>
      </c>
      <c r="L27" s="252"/>
      <c r="M27" s="252"/>
      <c r="N27" s="252"/>
      <c r="O27" s="252"/>
      <c r="P27" s="252"/>
      <c r="Q27" s="6"/>
      <c r="R27" s="6"/>
    </row>
    <row r="28" spans="1:18" x14ac:dyDescent="0.25">
      <c r="A28" s="28">
        <f t="shared" si="0"/>
        <v>18</v>
      </c>
      <c r="B28" s="262"/>
      <c r="C28" s="263"/>
      <c r="D28" s="264"/>
      <c r="E28" s="4"/>
      <c r="F28" s="5"/>
      <c r="G28" s="5"/>
      <c r="H28" s="262"/>
      <c r="I28" s="264"/>
      <c r="J28" s="253"/>
      <c r="K28" s="30">
        <v>18</v>
      </c>
      <c r="L28" s="252"/>
      <c r="M28" s="252"/>
      <c r="N28" s="252"/>
      <c r="O28" s="252"/>
      <c r="P28" s="252"/>
      <c r="Q28" s="6"/>
      <c r="R28" s="6"/>
    </row>
    <row r="29" spans="1:18" x14ac:dyDescent="0.25">
      <c r="A29" s="28">
        <f t="shared" si="0"/>
        <v>19</v>
      </c>
      <c r="B29" s="262"/>
      <c r="C29" s="263"/>
      <c r="D29" s="264"/>
      <c r="E29" s="4"/>
      <c r="F29" s="5"/>
      <c r="G29" s="5"/>
      <c r="H29" s="262"/>
      <c r="I29" s="264"/>
      <c r="J29" s="253"/>
      <c r="K29" s="30">
        <v>19</v>
      </c>
      <c r="L29" s="252"/>
      <c r="M29" s="252"/>
      <c r="N29" s="252"/>
      <c r="O29" s="252"/>
      <c r="P29" s="252"/>
      <c r="Q29" s="6"/>
      <c r="R29" s="6"/>
    </row>
    <row r="30" spans="1:18" x14ac:dyDescent="0.25">
      <c r="A30" s="28">
        <f t="shared" si="0"/>
        <v>20</v>
      </c>
      <c r="B30" s="262"/>
      <c r="C30" s="263"/>
      <c r="D30" s="264"/>
      <c r="E30" s="4"/>
      <c r="F30" s="5"/>
      <c r="G30" s="5"/>
      <c r="H30" s="262"/>
      <c r="I30" s="264"/>
      <c r="J30" s="253"/>
      <c r="K30" s="30">
        <v>20</v>
      </c>
      <c r="L30" s="252"/>
      <c r="M30" s="252"/>
      <c r="N30" s="252"/>
      <c r="O30" s="252"/>
      <c r="P30" s="252"/>
      <c r="Q30" s="6"/>
      <c r="R30" s="6"/>
    </row>
    <row r="31" spans="1:18" x14ac:dyDescent="0.25">
      <c r="A31" s="28">
        <f t="shared" si="0"/>
        <v>21</v>
      </c>
      <c r="B31" s="262"/>
      <c r="C31" s="263"/>
      <c r="D31" s="264"/>
      <c r="E31" s="4"/>
      <c r="F31" s="5"/>
      <c r="G31" s="5"/>
      <c r="H31" s="262"/>
      <c r="I31" s="264"/>
      <c r="J31" s="253"/>
      <c r="K31" s="30">
        <v>21</v>
      </c>
      <c r="L31" s="252"/>
      <c r="M31" s="252"/>
      <c r="N31" s="252"/>
      <c r="O31" s="252"/>
      <c r="P31" s="252"/>
      <c r="Q31" s="6"/>
      <c r="R31" s="6"/>
    </row>
    <row r="32" spans="1:18" x14ac:dyDescent="0.25">
      <c r="A32" s="28">
        <f t="shared" si="0"/>
        <v>22</v>
      </c>
      <c r="B32" s="262"/>
      <c r="C32" s="263"/>
      <c r="D32" s="264"/>
      <c r="E32" s="4"/>
      <c r="F32" s="5"/>
      <c r="G32" s="5"/>
      <c r="H32" s="262"/>
      <c r="I32" s="264"/>
      <c r="J32" s="253"/>
      <c r="K32" s="30">
        <v>22</v>
      </c>
      <c r="L32" s="252"/>
      <c r="M32" s="252"/>
      <c r="N32" s="252"/>
      <c r="O32" s="252"/>
      <c r="P32" s="252"/>
      <c r="Q32" s="6"/>
      <c r="R32" s="6"/>
    </row>
    <row r="33" spans="1:18" x14ac:dyDescent="0.25">
      <c r="A33" s="28">
        <f t="shared" si="0"/>
        <v>23</v>
      </c>
      <c r="B33" s="262"/>
      <c r="C33" s="263"/>
      <c r="D33" s="264"/>
      <c r="E33" s="4"/>
      <c r="F33" s="5"/>
      <c r="G33" s="5"/>
      <c r="H33" s="262"/>
      <c r="I33" s="264"/>
      <c r="J33" s="253"/>
      <c r="K33" s="30">
        <v>23</v>
      </c>
      <c r="L33" s="252"/>
      <c r="M33" s="252"/>
      <c r="N33" s="252"/>
      <c r="O33" s="252"/>
      <c r="P33" s="252"/>
      <c r="Q33" s="6"/>
      <c r="R33" s="6"/>
    </row>
    <row r="34" spans="1:18" x14ac:dyDescent="0.25">
      <c r="A34" s="28">
        <f t="shared" si="0"/>
        <v>24</v>
      </c>
      <c r="B34" s="262"/>
      <c r="C34" s="263"/>
      <c r="D34" s="264"/>
      <c r="E34" s="4"/>
      <c r="F34" s="5"/>
      <c r="G34" s="5"/>
      <c r="H34" s="262"/>
      <c r="I34" s="264"/>
      <c r="J34" s="253"/>
      <c r="K34" s="30">
        <v>24</v>
      </c>
      <c r="L34" s="252"/>
      <c r="M34" s="252"/>
      <c r="N34" s="252"/>
      <c r="O34" s="252"/>
      <c r="P34" s="252"/>
      <c r="Q34" s="6"/>
      <c r="R34" s="6"/>
    </row>
    <row r="35" spans="1:18" ht="16.149999999999999" customHeight="1" x14ac:dyDescent="0.25">
      <c r="A35" s="28">
        <f t="shared" si="0"/>
        <v>25</v>
      </c>
      <c r="B35" s="262"/>
      <c r="C35" s="263"/>
      <c r="D35" s="264"/>
      <c r="E35" s="4"/>
      <c r="F35" s="5"/>
      <c r="G35" s="5"/>
      <c r="H35" s="262"/>
      <c r="I35" s="264"/>
      <c r="J35" s="253"/>
      <c r="K35" s="30">
        <v>25</v>
      </c>
      <c r="L35" s="252"/>
      <c r="M35" s="252"/>
      <c r="N35" s="252"/>
      <c r="O35" s="252"/>
      <c r="P35" s="252"/>
      <c r="Q35" s="6"/>
      <c r="R35" s="6"/>
    </row>
    <row r="36" spans="1:18" x14ac:dyDescent="0.25">
      <c r="A36" s="28">
        <f t="shared" si="0"/>
        <v>26</v>
      </c>
      <c r="B36" s="262"/>
      <c r="C36" s="263"/>
      <c r="D36" s="264"/>
      <c r="E36" s="4"/>
      <c r="F36" s="5"/>
      <c r="G36" s="5"/>
      <c r="H36" s="262"/>
      <c r="I36" s="264"/>
      <c r="J36" s="253"/>
      <c r="K36" s="30">
        <v>26</v>
      </c>
      <c r="L36" s="252"/>
      <c r="M36" s="252"/>
      <c r="N36" s="252"/>
      <c r="O36" s="252"/>
      <c r="P36" s="252"/>
      <c r="Q36" s="6"/>
      <c r="R36" s="6"/>
    </row>
    <row r="37" spans="1:18" x14ac:dyDescent="0.25">
      <c r="A37" s="28">
        <f t="shared" si="0"/>
        <v>27</v>
      </c>
      <c r="B37" s="262"/>
      <c r="C37" s="263"/>
      <c r="D37" s="264"/>
      <c r="E37" s="4"/>
      <c r="F37" s="5"/>
      <c r="G37" s="5"/>
      <c r="H37" s="262"/>
      <c r="I37" s="264"/>
      <c r="J37" s="253"/>
      <c r="K37" s="30">
        <v>27</v>
      </c>
      <c r="L37" s="252"/>
      <c r="M37" s="252"/>
      <c r="N37" s="252"/>
      <c r="O37" s="252"/>
      <c r="P37" s="252"/>
      <c r="Q37" s="6"/>
      <c r="R37" s="6"/>
    </row>
    <row r="38" spans="1:18" x14ac:dyDescent="0.25">
      <c r="A38" s="28">
        <f t="shared" si="0"/>
        <v>28</v>
      </c>
      <c r="B38" s="262"/>
      <c r="C38" s="263"/>
      <c r="D38" s="264"/>
      <c r="E38" s="4"/>
      <c r="F38" s="5"/>
      <c r="G38" s="5"/>
      <c r="H38" s="262"/>
      <c r="I38" s="264"/>
      <c r="J38" s="253"/>
      <c r="K38" s="30">
        <v>28</v>
      </c>
      <c r="L38" s="252"/>
      <c r="M38" s="252"/>
      <c r="N38" s="252"/>
      <c r="O38" s="252"/>
      <c r="P38" s="252"/>
      <c r="Q38" s="6"/>
      <c r="R38" s="6"/>
    </row>
    <row r="39" spans="1:18" x14ac:dyDescent="0.25">
      <c r="A39" s="28">
        <f t="shared" si="0"/>
        <v>29</v>
      </c>
      <c r="B39" s="262"/>
      <c r="C39" s="263"/>
      <c r="D39" s="264"/>
      <c r="E39" s="4"/>
      <c r="F39" s="5"/>
      <c r="G39" s="5"/>
      <c r="H39" s="262"/>
      <c r="I39" s="264"/>
      <c r="J39" s="253"/>
      <c r="K39" s="30">
        <v>29</v>
      </c>
      <c r="L39" s="252"/>
      <c r="M39" s="252"/>
      <c r="N39" s="252"/>
      <c r="O39" s="252"/>
      <c r="P39" s="252"/>
      <c r="Q39" s="6"/>
      <c r="R39" s="6"/>
    </row>
    <row r="40" spans="1:18" x14ac:dyDescent="0.25">
      <c r="A40" s="28">
        <f t="shared" si="0"/>
        <v>30</v>
      </c>
      <c r="B40" s="262"/>
      <c r="C40" s="263"/>
      <c r="D40" s="264"/>
      <c r="E40" s="4"/>
      <c r="F40" s="5"/>
      <c r="G40" s="5"/>
      <c r="H40" s="262"/>
      <c r="I40" s="264"/>
      <c r="J40" s="253"/>
      <c r="K40" s="30">
        <v>30</v>
      </c>
      <c r="L40" s="252"/>
      <c r="M40" s="252"/>
      <c r="N40" s="252"/>
      <c r="O40" s="252"/>
      <c r="P40" s="252"/>
      <c r="Q40" s="6"/>
      <c r="R40" s="6"/>
    </row>
    <row r="41" spans="1:18" x14ac:dyDescent="0.25">
      <c r="A41" s="28">
        <f t="shared" si="0"/>
        <v>31</v>
      </c>
      <c r="B41" s="262"/>
      <c r="C41" s="263"/>
      <c r="D41" s="264"/>
      <c r="E41" s="4"/>
      <c r="F41" s="5"/>
      <c r="G41" s="5"/>
      <c r="H41" s="262"/>
      <c r="I41" s="264"/>
      <c r="J41" s="253"/>
      <c r="K41" s="30">
        <v>31</v>
      </c>
      <c r="L41" s="252"/>
      <c r="M41" s="252"/>
      <c r="N41" s="252"/>
      <c r="O41" s="252"/>
      <c r="P41" s="252"/>
      <c r="Q41" s="6"/>
      <c r="R41" s="6"/>
    </row>
    <row r="42" spans="1:18" x14ac:dyDescent="0.25">
      <c r="A42" s="28">
        <f t="shared" si="0"/>
        <v>32</v>
      </c>
      <c r="B42" s="262"/>
      <c r="C42" s="263"/>
      <c r="D42" s="264"/>
      <c r="E42" s="4"/>
      <c r="F42" s="5"/>
      <c r="G42" s="5"/>
      <c r="H42" s="262"/>
      <c r="I42" s="264"/>
      <c r="J42" s="253"/>
      <c r="K42" s="30">
        <v>32</v>
      </c>
      <c r="L42" s="252"/>
      <c r="M42" s="252"/>
      <c r="N42" s="252"/>
      <c r="O42" s="252"/>
      <c r="P42" s="252"/>
      <c r="Q42" s="6"/>
      <c r="R42" s="6"/>
    </row>
    <row r="43" spans="1:18" x14ac:dyDescent="0.25">
      <c r="A43" s="28">
        <f t="shared" si="0"/>
        <v>33</v>
      </c>
      <c r="B43" s="262"/>
      <c r="C43" s="263"/>
      <c r="D43" s="264"/>
      <c r="E43" s="4"/>
      <c r="F43" s="5"/>
      <c r="G43" s="5"/>
      <c r="H43" s="262"/>
      <c r="I43" s="264"/>
      <c r="J43" s="253"/>
      <c r="K43" s="30">
        <v>33</v>
      </c>
      <c r="L43" s="252"/>
      <c r="M43" s="252"/>
      <c r="N43" s="252"/>
      <c r="O43" s="252"/>
      <c r="P43" s="252"/>
      <c r="Q43" s="6"/>
      <c r="R43" s="6"/>
    </row>
    <row r="44" spans="1:18" x14ac:dyDescent="0.25">
      <c r="A44" s="28">
        <f t="shared" si="0"/>
        <v>34</v>
      </c>
      <c r="B44" s="262"/>
      <c r="C44" s="263"/>
      <c r="D44" s="264"/>
      <c r="E44" s="4"/>
      <c r="F44" s="5"/>
      <c r="G44" s="5"/>
      <c r="H44" s="262"/>
      <c r="I44" s="264"/>
      <c r="J44" s="253"/>
      <c r="K44" s="30">
        <v>34</v>
      </c>
      <c r="L44" s="252"/>
      <c r="M44" s="252"/>
      <c r="N44" s="252"/>
      <c r="O44" s="252"/>
      <c r="P44" s="252"/>
      <c r="Q44" s="6"/>
      <c r="R44" s="6"/>
    </row>
    <row r="45" spans="1:18" x14ac:dyDescent="0.25">
      <c r="A45" s="28">
        <f t="shared" si="0"/>
        <v>35</v>
      </c>
      <c r="B45" s="262"/>
      <c r="C45" s="263"/>
      <c r="D45" s="264"/>
      <c r="E45" s="4"/>
      <c r="F45" s="5"/>
      <c r="G45" s="5"/>
      <c r="H45" s="262"/>
      <c r="I45" s="264"/>
      <c r="J45" s="253"/>
      <c r="K45" s="30">
        <v>35</v>
      </c>
      <c r="L45" s="252"/>
      <c r="M45" s="252"/>
      <c r="N45" s="252"/>
      <c r="O45" s="252"/>
      <c r="P45" s="252"/>
      <c r="Q45" s="6"/>
      <c r="R45" s="6"/>
    </row>
    <row r="46" spans="1:18" x14ac:dyDescent="0.25">
      <c r="A46" s="28">
        <f t="shared" si="0"/>
        <v>36</v>
      </c>
      <c r="B46" s="262"/>
      <c r="C46" s="263"/>
      <c r="D46" s="264"/>
      <c r="E46" s="4"/>
      <c r="F46" s="5"/>
      <c r="G46" s="5"/>
      <c r="H46" s="262"/>
      <c r="I46" s="264"/>
      <c r="J46" s="253"/>
      <c r="K46" s="30">
        <v>36</v>
      </c>
      <c r="L46" s="252"/>
      <c r="M46" s="252"/>
      <c r="N46" s="252"/>
      <c r="O46" s="252"/>
      <c r="P46" s="252"/>
      <c r="Q46" s="6"/>
      <c r="R46" s="6"/>
    </row>
    <row r="47" spans="1:18" x14ac:dyDescent="0.25">
      <c r="A47" s="28">
        <f t="shared" si="0"/>
        <v>37</v>
      </c>
      <c r="B47" s="262"/>
      <c r="C47" s="263"/>
      <c r="D47" s="264"/>
      <c r="E47" s="4"/>
      <c r="F47" s="5"/>
      <c r="G47" s="5"/>
      <c r="H47" s="262"/>
      <c r="I47" s="264"/>
      <c r="J47" s="253"/>
      <c r="K47" s="30">
        <v>37</v>
      </c>
      <c r="L47" s="252"/>
      <c r="M47" s="252"/>
      <c r="N47" s="252"/>
      <c r="O47" s="252"/>
      <c r="P47" s="252"/>
      <c r="Q47" s="6"/>
      <c r="R47" s="6"/>
    </row>
    <row r="48" spans="1:18" x14ac:dyDescent="0.25">
      <c r="A48" s="28">
        <f t="shared" si="0"/>
        <v>38</v>
      </c>
      <c r="B48" s="262"/>
      <c r="C48" s="263"/>
      <c r="D48" s="264"/>
      <c r="E48" s="4"/>
      <c r="F48" s="5"/>
      <c r="G48" s="5"/>
      <c r="H48" s="262"/>
      <c r="I48" s="264"/>
      <c r="J48" s="253"/>
      <c r="K48" s="30">
        <v>38</v>
      </c>
      <c r="L48" s="252"/>
      <c r="M48" s="252"/>
      <c r="N48" s="252"/>
      <c r="O48" s="252"/>
      <c r="P48" s="252"/>
      <c r="Q48" s="6"/>
      <c r="R48" s="6"/>
    </row>
    <row r="49" spans="1:18" x14ac:dyDescent="0.25">
      <c r="A49" s="28">
        <f t="shared" si="0"/>
        <v>39</v>
      </c>
      <c r="B49" s="262"/>
      <c r="C49" s="263"/>
      <c r="D49" s="264"/>
      <c r="E49" s="4"/>
      <c r="F49" s="5"/>
      <c r="G49" s="5"/>
      <c r="H49" s="262"/>
      <c r="I49" s="264"/>
      <c r="J49" s="253"/>
      <c r="K49" s="36">
        <v>39</v>
      </c>
      <c r="L49" s="252"/>
      <c r="M49" s="252"/>
      <c r="N49" s="252"/>
      <c r="O49" s="252"/>
      <c r="P49" s="252"/>
      <c r="Q49" s="6"/>
      <c r="R49" s="6"/>
    </row>
    <row r="50" spans="1:18" x14ac:dyDescent="0.25">
      <c r="A50" s="28">
        <f t="shared" si="0"/>
        <v>40</v>
      </c>
      <c r="B50" s="262"/>
      <c r="C50" s="263"/>
      <c r="D50" s="264"/>
      <c r="E50" s="4"/>
      <c r="F50" s="5"/>
      <c r="G50" s="5"/>
      <c r="H50" s="262"/>
      <c r="I50" s="264"/>
      <c r="J50" s="253"/>
      <c r="K50" s="36">
        <v>40</v>
      </c>
      <c r="L50" s="252"/>
      <c r="M50" s="252"/>
      <c r="N50" s="252"/>
      <c r="O50" s="252"/>
      <c r="P50" s="252"/>
      <c r="Q50" s="6"/>
      <c r="R50" s="6"/>
    </row>
    <row r="51" spans="1:18" x14ac:dyDescent="0.25">
      <c r="A51" s="28">
        <f t="shared" si="0"/>
        <v>41</v>
      </c>
      <c r="B51" s="262"/>
      <c r="C51" s="263"/>
      <c r="D51" s="264"/>
      <c r="E51" s="4"/>
      <c r="F51" s="5"/>
      <c r="G51" s="5"/>
      <c r="H51" s="262"/>
      <c r="I51" s="264"/>
      <c r="J51" s="253"/>
      <c r="K51" s="36">
        <v>41</v>
      </c>
      <c r="L51" s="252"/>
      <c r="M51" s="252"/>
      <c r="N51" s="252"/>
      <c r="O51" s="252"/>
      <c r="P51" s="252"/>
      <c r="Q51" s="6"/>
      <c r="R51" s="6"/>
    </row>
    <row r="52" spans="1:18" x14ac:dyDescent="0.25">
      <c r="A52" s="28">
        <f t="shared" si="0"/>
        <v>42</v>
      </c>
      <c r="B52" s="262"/>
      <c r="C52" s="263"/>
      <c r="D52" s="264"/>
      <c r="E52" s="4"/>
      <c r="F52" s="5"/>
      <c r="G52" s="5"/>
      <c r="H52" s="262"/>
      <c r="I52" s="264"/>
      <c r="J52" s="253"/>
      <c r="K52" s="36">
        <v>42</v>
      </c>
      <c r="L52" s="252"/>
      <c r="M52" s="252"/>
      <c r="N52" s="252"/>
      <c r="O52" s="252"/>
      <c r="P52" s="252"/>
      <c r="Q52" s="6"/>
      <c r="R52" s="6"/>
    </row>
    <row r="53" spans="1:18" x14ac:dyDescent="0.25">
      <c r="A53" s="28">
        <f t="shared" si="0"/>
        <v>43</v>
      </c>
      <c r="B53" s="262"/>
      <c r="C53" s="263"/>
      <c r="D53" s="264"/>
      <c r="E53" s="4"/>
      <c r="F53" s="5"/>
      <c r="G53" s="5"/>
      <c r="H53" s="262"/>
      <c r="I53" s="264"/>
      <c r="J53" s="253"/>
      <c r="K53" s="36">
        <v>43</v>
      </c>
      <c r="L53" s="252"/>
      <c r="M53" s="252"/>
      <c r="N53" s="252"/>
      <c r="O53" s="252"/>
      <c r="P53" s="252"/>
      <c r="Q53" s="6"/>
      <c r="R53" s="6"/>
    </row>
    <row r="54" spans="1:18" x14ac:dyDescent="0.25">
      <c r="A54" s="28">
        <f t="shared" si="0"/>
        <v>44</v>
      </c>
      <c r="B54" s="262"/>
      <c r="C54" s="263"/>
      <c r="D54" s="264"/>
      <c r="E54" s="4"/>
      <c r="F54" s="5"/>
      <c r="G54" s="5"/>
      <c r="H54" s="262"/>
      <c r="I54" s="264"/>
      <c r="J54" s="253"/>
      <c r="K54" s="36">
        <v>44</v>
      </c>
      <c r="L54" s="252"/>
      <c r="M54" s="252"/>
      <c r="N54" s="252"/>
      <c r="O54" s="252"/>
      <c r="P54" s="252"/>
      <c r="Q54" s="6"/>
      <c r="R54" s="6"/>
    </row>
    <row r="55" spans="1:18" x14ac:dyDescent="0.25">
      <c r="A55" s="28">
        <f t="shared" si="0"/>
        <v>45</v>
      </c>
      <c r="B55" s="262"/>
      <c r="C55" s="263"/>
      <c r="D55" s="264"/>
      <c r="E55" s="4"/>
      <c r="F55" s="5"/>
      <c r="G55" s="5"/>
      <c r="H55" s="262"/>
      <c r="I55" s="264"/>
      <c r="J55" s="253"/>
      <c r="K55" s="36">
        <v>45</v>
      </c>
      <c r="L55" s="252"/>
      <c r="M55" s="252"/>
      <c r="N55" s="252"/>
      <c r="O55" s="252"/>
      <c r="P55" s="252"/>
      <c r="Q55" s="6"/>
      <c r="R55" s="6"/>
    </row>
    <row r="56" spans="1:18" x14ac:dyDescent="0.25">
      <c r="A56" s="28">
        <f t="shared" si="0"/>
        <v>46</v>
      </c>
      <c r="B56" s="262"/>
      <c r="C56" s="263"/>
      <c r="D56" s="264"/>
      <c r="E56" s="4"/>
      <c r="F56" s="5"/>
      <c r="G56" s="5"/>
      <c r="H56" s="262"/>
      <c r="I56" s="264"/>
      <c r="J56" s="253"/>
      <c r="K56" s="36">
        <v>46</v>
      </c>
      <c r="L56" s="252"/>
      <c r="M56" s="252"/>
      <c r="N56" s="252"/>
      <c r="O56" s="252"/>
      <c r="P56" s="252"/>
      <c r="Q56" s="6"/>
      <c r="R56" s="6"/>
    </row>
    <row r="57" spans="1:18" x14ac:dyDescent="0.25">
      <c r="A57" s="28">
        <f t="shared" si="0"/>
        <v>47</v>
      </c>
      <c r="B57" s="262"/>
      <c r="C57" s="263"/>
      <c r="D57" s="264"/>
      <c r="E57" s="4"/>
      <c r="F57" s="5"/>
      <c r="G57" s="5"/>
      <c r="H57" s="262"/>
      <c r="I57" s="264"/>
      <c r="J57" s="253"/>
      <c r="K57" s="36">
        <v>47</v>
      </c>
      <c r="L57" s="252"/>
      <c r="M57" s="252"/>
      <c r="N57" s="252"/>
      <c r="O57" s="252"/>
      <c r="P57" s="252"/>
      <c r="Q57" s="6"/>
      <c r="R57" s="6"/>
    </row>
    <row r="58" spans="1:18" x14ac:dyDescent="0.25">
      <c r="A58" s="28">
        <f t="shared" si="0"/>
        <v>48</v>
      </c>
      <c r="B58" s="262"/>
      <c r="C58" s="263"/>
      <c r="D58" s="264"/>
      <c r="E58" s="4"/>
      <c r="F58" s="5"/>
      <c r="G58" s="5"/>
      <c r="H58" s="262"/>
      <c r="I58" s="264"/>
      <c r="J58" s="253"/>
      <c r="K58" s="36">
        <v>48</v>
      </c>
      <c r="L58" s="252"/>
      <c r="M58" s="252"/>
      <c r="N58" s="252"/>
      <c r="O58" s="252"/>
      <c r="P58" s="252"/>
      <c r="Q58" s="6"/>
      <c r="R58" s="6"/>
    </row>
    <row r="59" spans="1:18" x14ac:dyDescent="0.25">
      <c r="A59" s="28">
        <f t="shared" si="0"/>
        <v>49</v>
      </c>
      <c r="B59" s="262"/>
      <c r="C59" s="263"/>
      <c r="D59" s="264"/>
      <c r="E59" s="4"/>
      <c r="F59" s="5"/>
      <c r="G59" s="5"/>
      <c r="H59" s="262"/>
      <c r="I59" s="264"/>
      <c r="J59" s="253"/>
      <c r="K59" s="36">
        <v>49</v>
      </c>
      <c r="L59" s="252"/>
      <c r="M59" s="252"/>
      <c r="N59" s="252"/>
      <c r="O59" s="252"/>
      <c r="P59" s="252"/>
      <c r="Q59" s="6"/>
      <c r="R59" s="6"/>
    </row>
    <row r="60" spans="1:18" x14ac:dyDescent="0.25">
      <c r="A60" s="28">
        <f t="shared" si="0"/>
        <v>50</v>
      </c>
      <c r="B60" s="262"/>
      <c r="C60" s="263"/>
      <c r="D60" s="264"/>
      <c r="E60" s="4"/>
      <c r="F60" s="5"/>
      <c r="G60" s="5"/>
      <c r="H60" s="262"/>
      <c r="I60" s="264"/>
      <c r="J60" s="253"/>
      <c r="K60" s="36">
        <v>50</v>
      </c>
      <c r="L60" s="252"/>
      <c r="M60" s="252"/>
      <c r="N60" s="252"/>
      <c r="O60" s="252"/>
      <c r="P60" s="252"/>
      <c r="Q60" s="6"/>
      <c r="R60" s="6"/>
    </row>
    <row r="61" spans="1:18" x14ac:dyDescent="0.25">
      <c r="A61" s="28">
        <f t="shared" si="0"/>
        <v>51</v>
      </c>
      <c r="B61" s="262"/>
      <c r="C61" s="263"/>
      <c r="D61" s="264"/>
      <c r="E61" s="4"/>
      <c r="F61" s="5"/>
      <c r="G61" s="5"/>
      <c r="H61" s="262"/>
      <c r="I61" s="264"/>
      <c r="J61" s="253"/>
      <c r="K61" s="36">
        <v>51</v>
      </c>
      <c r="L61" s="252"/>
      <c r="M61" s="252"/>
      <c r="N61" s="252"/>
      <c r="O61" s="252"/>
      <c r="P61" s="252"/>
      <c r="Q61" s="6"/>
      <c r="R61" s="6"/>
    </row>
    <row r="62" spans="1:18" x14ac:dyDescent="0.25">
      <c r="A62" s="28">
        <f t="shared" si="0"/>
        <v>52</v>
      </c>
      <c r="B62" s="262"/>
      <c r="C62" s="263"/>
      <c r="D62" s="264"/>
      <c r="E62" s="4"/>
      <c r="F62" s="5"/>
      <c r="G62" s="5"/>
      <c r="H62" s="262"/>
      <c r="I62" s="264"/>
      <c r="J62" s="253"/>
      <c r="K62" s="36">
        <v>52</v>
      </c>
      <c r="L62" s="252"/>
      <c r="M62" s="252"/>
      <c r="N62" s="252"/>
      <c r="O62" s="252"/>
      <c r="P62" s="252"/>
      <c r="Q62" s="6"/>
      <c r="R62" s="6"/>
    </row>
    <row r="63" spans="1:18" x14ac:dyDescent="0.25">
      <c r="A63" s="28">
        <f t="shared" si="0"/>
        <v>53</v>
      </c>
      <c r="B63" s="262"/>
      <c r="C63" s="263"/>
      <c r="D63" s="264"/>
      <c r="E63" s="4"/>
      <c r="F63" s="5"/>
      <c r="G63" s="5"/>
      <c r="H63" s="262"/>
      <c r="I63" s="264"/>
      <c r="J63" s="253"/>
      <c r="K63" s="36">
        <v>53</v>
      </c>
      <c r="L63" s="252"/>
      <c r="M63" s="252"/>
      <c r="N63" s="252"/>
      <c r="O63" s="252"/>
      <c r="P63" s="252"/>
      <c r="Q63" s="6"/>
      <c r="R63" s="6"/>
    </row>
    <row r="64" spans="1:18" x14ac:dyDescent="0.25">
      <c r="A64" s="28">
        <f t="shared" si="0"/>
        <v>54</v>
      </c>
      <c r="B64" s="262"/>
      <c r="C64" s="263"/>
      <c r="D64" s="264"/>
      <c r="E64" s="4"/>
      <c r="F64" s="5"/>
      <c r="G64" s="5"/>
      <c r="H64" s="262"/>
      <c r="I64" s="264"/>
      <c r="J64" s="253"/>
      <c r="K64" s="36">
        <v>54</v>
      </c>
      <c r="L64" s="252"/>
      <c r="M64" s="252"/>
      <c r="N64" s="252"/>
      <c r="O64" s="252"/>
      <c r="P64" s="252"/>
      <c r="Q64" s="6"/>
      <c r="R64" s="6"/>
    </row>
    <row r="65" spans="1:18" x14ac:dyDescent="0.25">
      <c r="A65" s="28">
        <f t="shared" si="0"/>
        <v>55</v>
      </c>
      <c r="B65" s="262"/>
      <c r="C65" s="263"/>
      <c r="D65" s="264"/>
      <c r="E65" s="4"/>
      <c r="F65" s="5"/>
      <c r="G65" s="5"/>
      <c r="H65" s="262"/>
      <c r="I65" s="264"/>
      <c r="J65" s="253"/>
      <c r="K65" s="36">
        <v>55</v>
      </c>
      <c r="L65" s="252"/>
      <c r="M65" s="252"/>
      <c r="N65" s="252"/>
      <c r="O65" s="252"/>
      <c r="P65" s="252"/>
      <c r="Q65" s="6"/>
      <c r="R65" s="6"/>
    </row>
    <row r="66" spans="1:18" x14ac:dyDescent="0.25">
      <c r="A66" s="28">
        <f t="shared" si="0"/>
        <v>56</v>
      </c>
      <c r="B66" s="262"/>
      <c r="C66" s="263"/>
      <c r="D66" s="264"/>
      <c r="E66" s="4"/>
      <c r="F66" s="5"/>
      <c r="G66" s="5"/>
      <c r="H66" s="262"/>
      <c r="I66" s="264"/>
      <c r="J66" s="253"/>
      <c r="K66" s="36">
        <v>56</v>
      </c>
      <c r="L66" s="252"/>
      <c r="M66" s="252"/>
      <c r="N66" s="252"/>
      <c r="O66" s="252"/>
      <c r="P66" s="252"/>
      <c r="Q66" s="6"/>
      <c r="R66" s="6"/>
    </row>
    <row r="67" spans="1:18" x14ac:dyDescent="0.25">
      <c r="A67" s="28">
        <f t="shared" si="0"/>
        <v>57</v>
      </c>
      <c r="B67" s="262"/>
      <c r="C67" s="263"/>
      <c r="D67" s="264"/>
      <c r="E67" s="4"/>
      <c r="F67" s="5"/>
      <c r="G67" s="5"/>
      <c r="H67" s="262"/>
      <c r="I67" s="264"/>
      <c r="J67" s="253"/>
      <c r="K67" s="36">
        <v>57</v>
      </c>
      <c r="L67" s="252"/>
      <c r="M67" s="252"/>
      <c r="N67" s="252"/>
      <c r="O67" s="252"/>
      <c r="P67" s="252"/>
      <c r="Q67" s="6"/>
      <c r="R67" s="6"/>
    </row>
    <row r="68" spans="1:18" x14ac:dyDescent="0.25">
      <c r="A68" s="28">
        <f t="shared" si="0"/>
        <v>58</v>
      </c>
      <c r="B68" s="262"/>
      <c r="C68" s="263"/>
      <c r="D68" s="264"/>
      <c r="E68" s="4"/>
      <c r="F68" s="5"/>
      <c r="G68" s="5"/>
      <c r="H68" s="262"/>
      <c r="I68" s="264"/>
      <c r="J68" s="253"/>
      <c r="K68" s="36">
        <v>58</v>
      </c>
      <c r="L68" s="252"/>
      <c r="M68" s="252"/>
      <c r="N68" s="252"/>
      <c r="O68" s="252"/>
      <c r="P68" s="252"/>
      <c r="Q68" s="6"/>
      <c r="R68" s="6"/>
    </row>
    <row r="69" spans="1:18" x14ac:dyDescent="0.25">
      <c r="A69" s="28">
        <f t="shared" si="0"/>
        <v>59</v>
      </c>
      <c r="B69" s="262"/>
      <c r="C69" s="263"/>
      <c r="D69" s="264"/>
      <c r="E69" s="4"/>
      <c r="F69" s="5"/>
      <c r="G69" s="5"/>
      <c r="H69" s="262"/>
      <c r="I69" s="264"/>
      <c r="J69" s="253"/>
      <c r="K69" s="36">
        <v>59</v>
      </c>
      <c r="L69" s="252"/>
      <c r="M69" s="252"/>
      <c r="N69" s="252"/>
      <c r="O69" s="252"/>
      <c r="P69" s="252"/>
      <c r="Q69" s="6"/>
      <c r="R69" s="6"/>
    </row>
    <row r="70" spans="1:18" x14ac:dyDescent="0.25">
      <c r="A70" s="28">
        <f t="shared" si="0"/>
        <v>60</v>
      </c>
      <c r="B70" s="262"/>
      <c r="C70" s="263"/>
      <c r="D70" s="264"/>
      <c r="E70" s="4"/>
      <c r="F70" s="5"/>
      <c r="G70" s="5"/>
      <c r="H70" s="262"/>
      <c r="I70" s="264"/>
      <c r="J70" s="253"/>
      <c r="K70" s="36">
        <v>60</v>
      </c>
      <c r="L70" s="252"/>
      <c r="M70" s="252"/>
      <c r="N70" s="252"/>
      <c r="O70" s="252"/>
      <c r="P70" s="252"/>
      <c r="Q70" s="6"/>
      <c r="R70" s="6"/>
    </row>
    <row r="71" spans="1:18" x14ac:dyDescent="0.25">
      <c r="A71" s="28">
        <f t="shared" si="0"/>
        <v>61</v>
      </c>
      <c r="B71" s="262"/>
      <c r="C71" s="263"/>
      <c r="D71" s="264"/>
      <c r="E71" s="4"/>
      <c r="F71" s="5"/>
      <c r="G71" s="5"/>
      <c r="H71" s="262"/>
      <c r="I71" s="264"/>
      <c r="J71" s="253"/>
      <c r="K71" s="36">
        <v>61</v>
      </c>
      <c r="L71" s="252"/>
      <c r="M71" s="252"/>
      <c r="N71" s="252"/>
      <c r="O71" s="252"/>
      <c r="P71" s="252"/>
      <c r="Q71" s="6"/>
      <c r="R71" s="6"/>
    </row>
    <row r="72" spans="1:18" x14ac:dyDescent="0.25">
      <c r="A72" s="28">
        <f t="shared" si="0"/>
        <v>62</v>
      </c>
      <c r="B72" s="262"/>
      <c r="C72" s="263"/>
      <c r="D72" s="264"/>
      <c r="E72" s="4"/>
      <c r="F72" s="5"/>
      <c r="G72" s="5"/>
      <c r="H72" s="262"/>
      <c r="I72" s="264"/>
      <c r="J72" s="253"/>
      <c r="K72" s="36">
        <v>62</v>
      </c>
      <c r="L72" s="252"/>
      <c r="M72" s="252"/>
      <c r="N72" s="252"/>
      <c r="O72" s="252"/>
      <c r="P72" s="252"/>
      <c r="Q72" s="6"/>
      <c r="R72" s="6"/>
    </row>
    <row r="73" spans="1:18" x14ac:dyDescent="0.25">
      <c r="A73" s="28">
        <f t="shared" si="0"/>
        <v>63</v>
      </c>
      <c r="B73" s="262"/>
      <c r="C73" s="263"/>
      <c r="D73" s="264"/>
      <c r="E73" s="4"/>
      <c r="F73" s="5"/>
      <c r="G73" s="5"/>
      <c r="H73" s="262"/>
      <c r="I73" s="264"/>
      <c r="J73" s="253"/>
      <c r="K73" s="36">
        <v>63</v>
      </c>
      <c r="L73" s="252"/>
      <c r="M73" s="252"/>
      <c r="N73" s="252"/>
      <c r="O73" s="252"/>
      <c r="P73" s="252"/>
      <c r="Q73" s="6"/>
      <c r="R73" s="6"/>
    </row>
    <row r="74" spans="1:18" x14ac:dyDescent="0.25">
      <c r="A74" s="28">
        <f t="shared" si="0"/>
        <v>64</v>
      </c>
      <c r="B74" s="262"/>
      <c r="C74" s="263"/>
      <c r="D74" s="264"/>
      <c r="E74" s="4"/>
      <c r="F74" s="5"/>
      <c r="G74" s="5"/>
      <c r="H74" s="262"/>
      <c r="I74" s="264"/>
      <c r="J74" s="253"/>
      <c r="K74" s="36">
        <v>64</v>
      </c>
      <c r="L74" s="252"/>
      <c r="M74" s="252"/>
      <c r="N74" s="252"/>
      <c r="O74" s="252"/>
      <c r="P74" s="252"/>
      <c r="Q74" s="6"/>
      <c r="R74" s="6"/>
    </row>
    <row r="75" spans="1:18" x14ac:dyDescent="0.25">
      <c r="A75" s="28">
        <f t="shared" si="0"/>
        <v>65</v>
      </c>
      <c r="B75" s="262"/>
      <c r="C75" s="263"/>
      <c r="D75" s="264"/>
      <c r="E75" s="4"/>
      <c r="F75" s="5"/>
      <c r="G75" s="5"/>
      <c r="H75" s="262"/>
      <c r="I75" s="264"/>
      <c r="J75" s="253"/>
      <c r="K75" s="36">
        <v>65</v>
      </c>
      <c r="L75" s="252"/>
      <c r="M75" s="252"/>
      <c r="N75" s="252"/>
      <c r="O75" s="252"/>
      <c r="P75" s="252"/>
      <c r="Q75" s="6"/>
      <c r="R75" s="6"/>
    </row>
    <row r="76" spans="1:18" x14ac:dyDescent="0.25">
      <c r="A76" s="28">
        <f t="shared" si="0"/>
        <v>66</v>
      </c>
      <c r="B76" s="262"/>
      <c r="C76" s="263"/>
      <c r="D76" s="264"/>
      <c r="E76" s="4"/>
      <c r="F76" s="5"/>
      <c r="G76" s="5"/>
      <c r="H76" s="262"/>
      <c r="I76" s="264"/>
      <c r="J76" s="253"/>
      <c r="K76" s="36">
        <v>66</v>
      </c>
      <c r="L76" s="252"/>
      <c r="M76" s="252"/>
      <c r="N76" s="252"/>
      <c r="O76" s="252"/>
      <c r="P76" s="252"/>
      <c r="Q76" s="6"/>
      <c r="R76" s="6"/>
    </row>
    <row r="77" spans="1:18" x14ac:dyDescent="0.25">
      <c r="A77" s="28">
        <f t="shared" ref="A77:A111" si="1">A76+1</f>
        <v>67</v>
      </c>
      <c r="B77" s="262"/>
      <c r="C77" s="263"/>
      <c r="D77" s="264"/>
      <c r="E77" s="4"/>
      <c r="F77" s="5"/>
      <c r="G77" s="5"/>
      <c r="H77" s="262"/>
      <c r="I77" s="264"/>
      <c r="J77" s="253"/>
      <c r="K77" s="36">
        <v>67</v>
      </c>
      <c r="L77" s="252"/>
      <c r="M77" s="252"/>
      <c r="N77" s="252"/>
      <c r="O77" s="252"/>
      <c r="P77" s="252"/>
      <c r="Q77" s="6"/>
      <c r="R77" s="6"/>
    </row>
    <row r="78" spans="1:18" x14ac:dyDescent="0.25">
      <c r="A78" s="28">
        <f t="shared" si="1"/>
        <v>68</v>
      </c>
      <c r="B78" s="262"/>
      <c r="C78" s="263"/>
      <c r="D78" s="264"/>
      <c r="E78" s="4"/>
      <c r="F78" s="5"/>
      <c r="G78" s="5"/>
      <c r="H78" s="262"/>
      <c r="I78" s="264"/>
      <c r="J78" s="253"/>
      <c r="K78" s="36">
        <v>68</v>
      </c>
      <c r="L78" s="252"/>
      <c r="M78" s="252"/>
      <c r="N78" s="252"/>
      <c r="O78" s="252"/>
      <c r="P78" s="252"/>
      <c r="Q78" s="6"/>
      <c r="R78" s="6"/>
    </row>
    <row r="79" spans="1:18" x14ac:dyDescent="0.25">
      <c r="A79" s="28">
        <f t="shared" si="1"/>
        <v>69</v>
      </c>
      <c r="B79" s="262"/>
      <c r="C79" s="263"/>
      <c r="D79" s="264"/>
      <c r="E79" s="4"/>
      <c r="F79" s="5"/>
      <c r="G79" s="5"/>
      <c r="H79" s="262"/>
      <c r="I79" s="264"/>
      <c r="J79" s="253"/>
      <c r="K79" s="36">
        <v>69</v>
      </c>
      <c r="L79" s="252"/>
      <c r="M79" s="252"/>
      <c r="N79" s="252"/>
      <c r="O79" s="252"/>
      <c r="P79" s="252"/>
      <c r="Q79" s="6"/>
      <c r="R79" s="6"/>
    </row>
    <row r="80" spans="1:18" x14ac:dyDescent="0.25">
      <c r="A80" s="28">
        <f t="shared" si="1"/>
        <v>70</v>
      </c>
      <c r="B80" s="262"/>
      <c r="C80" s="263"/>
      <c r="D80" s="264"/>
      <c r="E80" s="4"/>
      <c r="F80" s="5"/>
      <c r="G80" s="5"/>
      <c r="H80" s="262"/>
      <c r="I80" s="264"/>
      <c r="J80" s="253"/>
      <c r="K80" s="36">
        <v>70</v>
      </c>
      <c r="L80" s="252"/>
      <c r="M80" s="252"/>
      <c r="N80" s="252"/>
      <c r="O80" s="252"/>
      <c r="P80" s="252"/>
      <c r="Q80" s="6"/>
      <c r="R80" s="6"/>
    </row>
    <row r="81" spans="1:18" x14ac:dyDescent="0.25">
      <c r="A81" s="28">
        <f t="shared" si="1"/>
        <v>71</v>
      </c>
      <c r="B81" s="262"/>
      <c r="C81" s="263"/>
      <c r="D81" s="264"/>
      <c r="E81" s="4"/>
      <c r="F81" s="5"/>
      <c r="G81" s="5"/>
      <c r="H81" s="262"/>
      <c r="I81" s="264"/>
      <c r="J81" s="253"/>
      <c r="K81" s="36">
        <v>71</v>
      </c>
      <c r="L81" s="252"/>
      <c r="M81" s="252"/>
      <c r="N81" s="252"/>
      <c r="O81" s="252"/>
      <c r="P81" s="252"/>
      <c r="Q81" s="6"/>
      <c r="R81" s="6"/>
    </row>
    <row r="82" spans="1:18" x14ac:dyDescent="0.25">
      <c r="A82" s="28">
        <f t="shared" si="1"/>
        <v>72</v>
      </c>
      <c r="B82" s="262"/>
      <c r="C82" s="263"/>
      <c r="D82" s="264"/>
      <c r="E82" s="4"/>
      <c r="F82" s="5"/>
      <c r="G82" s="5"/>
      <c r="H82" s="262"/>
      <c r="I82" s="264"/>
      <c r="J82" s="253"/>
      <c r="K82" s="36">
        <v>72</v>
      </c>
      <c r="L82" s="252"/>
      <c r="M82" s="252"/>
      <c r="N82" s="252"/>
      <c r="O82" s="252"/>
      <c r="P82" s="252"/>
      <c r="Q82" s="6"/>
      <c r="R82" s="6"/>
    </row>
    <row r="83" spans="1:18" x14ac:dyDescent="0.25">
      <c r="A83" s="28">
        <f t="shared" si="1"/>
        <v>73</v>
      </c>
      <c r="B83" s="262"/>
      <c r="C83" s="263"/>
      <c r="D83" s="264"/>
      <c r="E83" s="4"/>
      <c r="F83" s="5"/>
      <c r="G83" s="5"/>
      <c r="H83" s="262"/>
      <c r="I83" s="264"/>
      <c r="J83" s="253"/>
      <c r="K83" s="36">
        <v>73</v>
      </c>
      <c r="L83" s="252"/>
      <c r="M83" s="252"/>
      <c r="N83" s="252"/>
      <c r="O83" s="252"/>
      <c r="P83" s="252"/>
      <c r="Q83" s="6"/>
      <c r="R83" s="6"/>
    </row>
    <row r="84" spans="1:18" x14ac:dyDescent="0.25">
      <c r="A84" s="28">
        <f t="shared" si="1"/>
        <v>74</v>
      </c>
      <c r="B84" s="262"/>
      <c r="C84" s="263"/>
      <c r="D84" s="264"/>
      <c r="E84" s="4"/>
      <c r="F84" s="5"/>
      <c r="G84" s="5"/>
      <c r="H84" s="262"/>
      <c r="I84" s="264"/>
      <c r="J84" s="253"/>
      <c r="K84" s="36">
        <v>74</v>
      </c>
      <c r="L84" s="252"/>
      <c r="M84" s="252"/>
      <c r="N84" s="252"/>
      <c r="O84" s="252"/>
      <c r="P84" s="252"/>
      <c r="Q84" s="6"/>
      <c r="R84" s="6"/>
    </row>
    <row r="85" spans="1:18" x14ac:dyDescent="0.25">
      <c r="A85" s="28">
        <f t="shared" si="1"/>
        <v>75</v>
      </c>
      <c r="B85" s="262"/>
      <c r="C85" s="263"/>
      <c r="D85" s="264"/>
      <c r="E85" s="4"/>
      <c r="F85" s="5"/>
      <c r="G85" s="5"/>
      <c r="H85" s="262"/>
      <c r="I85" s="264"/>
      <c r="J85" s="253"/>
      <c r="K85" s="36">
        <v>75</v>
      </c>
      <c r="L85" s="252"/>
      <c r="M85" s="252"/>
      <c r="N85" s="252"/>
      <c r="O85" s="252"/>
      <c r="P85" s="252"/>
      <c r="Q85" s="6"/>
      <c r="R85" s="6"/>
    </row>
    <row r="86" spans="1:18" x14ac:dyDescent="0.25">
      <c r="A86" s="28">
        <f t="shared" si="1"/>
        <v>76</v>
      </c>
      <c r="B86" s="262"/>
      <c r="C86" s="263"/>
      <c r="D86" s="264"/>
      <c r="E86" s="4"/>
      <c r="F86" s="5"/>
      <c r="G86" s="5"/>
      <c r="H86" s="262"/>
      <c r="I86" s="264"/>
      <c r="J86" s="253"/>
      <c r="K86" s="36">
        <v>76</v>
      </c>
      <c r="L86" s="252"/>
      <c r="M86" s="252"/>
      <c r="N86" s="252"/>
      <c r="O86" s="252"/>
      <c r="P86" s="252"/>
      <c r="Q86" s="6"/>
      <c r="R86" s="6"/>
    </row>
    <row r="87" spans="1:18" x14ac:dyDescent="0.25">
      <c r="A87" s="28">
        <f t="shared" si="1"/>
        <v>77</v>
      </c>
      <c r="B87" s="262"/>
      <c r="C87" s="263"/>
      <c r="D87" s="264"/>
      <c r="E87" s="4"/>
      <c r="F87" s="5"/>
      <c r="G87" s="5"/>
      <c r="H87" s="262"/>
      <c r="I87" s="264"/>
      <c r="J87" s="253"/>
      <c r="K87" s="36">
        <v>77</v>
      </c>
      <c r="L87" s="252"/>
      <c r="M87" s="252"/>
      <c r="N87" s="252"/>
      <c r="O87" s="252"/>
      <c r="P87" s="252"/>
      <c r="Q87" s="6"/>
      <c r="R87" s="6"/>
    </row>
    <row r="88" spans="1:18" x14ac:dyDescent="0.25">
      <c r="A88" s="28">
        <f t="shared" si="1"/>
        <v>78</v>
      </c>
      <c r="B88" s="262"/>
      <c r="C88" s="263"/>
      <c r="D88" s="264"/>
      <c r="E88" s="4"/>
      <c r="F88" s="5"/>
      <c r="G88" s="5"/>
      <c r="H88" s="262"/>
      <c r="I88" s="264"/>
      <c r="J88" s="253"/>
      <c r="K88" s="36">
        <v>78</v>
      </c>
      <c r="L88" s="252"/>
      <c r="M88" s="252"/>
      <c r="N88" s="252"/>
      <c r="O88" s="252"/>
      <c r="P88" s="252"/>
      <c r="Q88" s="6"/>
      <c r="R88" s="6"/>
    </row>
    <row r="89" spans="1:18" x14ac:dyDescent="0.25">
      <c r="A89" s="28">
        <f t="shared" si="1"/>
        <v>79</v>
      </c>
      <c r="B89" s="262"/>
      <c r="C89" s="263"/>
      <c r="D89" s="264"/>
      <c r="E89" s="4"/>
      <c r="F89" s="5"/>
      <c r="G89" s="5"/>
      <c r="H89" s="262"/>
      <c r="I89" s="264"/>
      <c r="J89" s="253"/>
      <c r="K89" s="36">
        <v>79</v>
      </c>
      <c r="L89" s="252"/>
      <c r="M89" s="252"/>
      <c r="N89" s="252"/>
      <c r="O89" s="252"/>
      <c r="P89" s="252"/>
      <c r="Q89" s="6"/>
      <c r="R89" s="6"/>
    </row>
    <row r="90" spans="1:18" x14ac:dyDescent="0.25">
      <c r="A90" s="28">
        <f t="shared" si="1"/>
        <v>80</v>
      </c>
      <c r="B90" s="262"/>
      <c r="C90" s="263"/>
      <c r="D90" s="264"/>
      <c r="E90" s="4"/>
      <c r="F90" s="5"/>
      <c r="G90" s="5"/>
      <c r="H90" s="262"/>
      <c r="I90" s="264"/>
      <c r="J90" s="253"/>
      <c r="K90" s="36">
        <v>80</v>
      </c>
      <c r="L90" s="252"/>
      <c r="M90" s="252"/>
      <c r="N90" s="252"/>
      <c r="O90" s="252"/>
      <c r="P90" s="252"/>
      <c r="Q90" s="6"/>
      <c r="R90" s="6"/>
    </row>
    <row r="91" spans="1:18" x14ac:dyDescent="0.25">
      <c r="A91" s="28">
        <f t="shared" si="1"/>
        <v>81</v>
      </c>
      <c r="B91" s="262"/>
      <c r="C91" s="263"/>
      <c r="D91" s="264"/>
      <c r="E91" s="4"/>
      <c r="F91" s="5"/>
      <c r="G91" s="5"/>
      <c r="H91" s="262"/>
      <c r="I91" s="264"/>
      <c r="J91" s="253"/>
      <c r="K91" s="36">
        <v>81</v>
      </c>
      <c r="L91" s="252"/>
      <c r="M91" s="252"/>
      <c r="N91" s="252"/>
      <c r="O91" s="252"/>
      <c r="P91" s="252"/>
      <c r="Q91" s="6"/>
      <c r="R91" s="6"/>
    </row>
    <row r="92" spans="1:18" x14ac:dyDescent="0.25">
      <c r="A92" s="28">
        <f t="shared" si="1"/>
        <v>82</v>
      </c>
      <c r="B92" s="262"/>
      <c r="C92" s="263"/>
      <c r="D92" s="264"/>
      <c r="E92" s="4"/>
      <c r="F92" s="5"/>
      <c r="G92" s="5"/>
      <c r="H92" s="262"/>
      <c r="I92" s="264"/>
      <c r="J92" s="253"/>
      <c r="K92" s="36">
        <v>82</v>
      </c>
      <c r="L92" s="252"/>
      <c r="M92" s="252"/>
      <c r="N92" s="252"/>
      <c r="O92" s="252"/>
      <c r="P92" s="252"/>
      <c r="Q92" s="6"/>
      <c r="R92" s="6"/>
    </row>
    <row r="93" spans="1:18" x14ac:dyDescent="0.25">
      <c r="A93" s="28">
        <f t="shared" si="1"/>
        <v>83</v>
      </c>
      <c r="B93" s="262"/>
      <c r="C93" s="263"/>
      <c r="D93" s="264"/>
      <c r="E93" s="4"/>
      <c r="F93" s="5"/>
      <c r="G93" s="5"/>
      <c r="H93" s="262"/>
      <c r="I93" s="264"/>
      <c r="J93" s="253"/>
      <c r="K93" s="36">
        <v>83</v>
      </c>
      <c r="L93" s="252"/>
      <c r="M93" s="252"/>
      <c r="N93" s="252"/>
      <c r="O93" s="252"/>
      <c r="P93" s="252"/>
      <c r="Q93" s="6"/>
      <c r="R93" s="6"/>
    </row>
    <row r="94" spans="1:18" x14ac:dyDescent="0.25">
      <c r="A94" s="28">
        <f t="shared" si="1"/>
        <v>84</v>
      </c>
      <c r="B94" s="262"/>
      <c r="C94" s="263"/>
      <c r="D94" s="264"/>
      <c r="E94" s="4"/>
      <c r="F94" s="5"/>
      <c r="G94" s="5"/>
      <c r="H94" s="262"/>
      <c r="I94" s="264"/>
      <c r="J94" s="253"/>
      <c r="K94" s="36">
        <v>84</v>
      </c>
      <c r="L94" s="252"/>
      <c r="M94" s="252"/>
      <c r="N94" s="252"/>
      <c r="O94" s="252"/>
      <c r="P94" s="252"/>
      <c r="Q94" s="6"/>
      <c r="R94" s="6"/>
    </row>
    <row r="95" spans="1:18" x14ac:dyDescent="0.25">
      <c r="A95" s="28">
        <f t="shared" si="1"/>
        <v>85</v>
      </c>
      <c r="B95" s="262"/>
      <c r="C95" s="263"/>
      <c r="D95" s="264"/>
      <c r="E95" s="4"/>
      <c r="F95" s="5"/>
      <c r="G95" s="5"/>
      <c r="H95" s="262"/>
      <c r="I95" s="264"/>
      <c r="J95" s="253"/>
      <c r="K95" s="36">
        <v>85</v>
      </c>
      <c r="L95" s="252"/>
      <c r="M95" s="252"/>
      <c r="N95" s="252"/>
      <c r="O95" s="252"/>
      <c r="P95" s="252"/>
      <c r="Q95" s="6"/>
      <c r="R95" s="6"/>
    </row>
    <row r="96" spans="1:18" x14ac:dyDescent="0.25">
      <c r="A96" s="28">
        <f t="shared" si="1"/>
        <v>86</v>
      </c>
      <c r="B96" s="262"/>
      <c r="C96" s="263"/>
      <c r="D96" s="264"/>
      <c r="E96" s="4"/>
      <c r="F96" s="5"/>
      <c r="G96" s="5"/>
      <c r="H96" s="262"/>
      <c r="I96" s="264"/>
      <c r="J96" s="253"/>
      <c r="K96" s="36">
        <v>86</v>
      </c>
      <c r="L96" s="252"/>
      <c r="M96" s="252"/>
      <c r="N96" s="252"/>
      <c r="O96" s="252"/>
      <c r="P96" s="252"/>
      <c r="Q96" s="6"/>
      <c r="R96" s="6"/>
    </row>
    <row r="97" spans="1:18" x14ac:dyDescent="0.25">
      <c r="A97" s="28">
        <f t="shared" si="1"/>
        <v>87</v>
      </c>
      <c r="B97" s="262"/>
      <c r="C97" s="263"/>
      <c r="D97" s="264"/>
      <c r="E97" s="4"/>
      <c r="F97" s="5"/>
      <c r="G97" s="5"/>
      <c r="H97" s="262"/>
      <c r="I97" s="264"/>
      <c r="J97" s="253"/>
      <c r="K97" s="36">
        <v>87</v>
      </c>
      <c r="L97" s="252"/>
      <c r="M97" s="252"/>
      <c r="N97" s="252"/>
      <c r="O97" s="252"/>
      <c r="P97" s="252"/>
      <c r="Q97" s="6"/>
      <c r="R97" s="6"/>
    </row>
    <row r="98" spans="1:18" x14ac:dyDescent="0.25">
      <c r="A98" s="28">
        <f t="shared" si="1"/>
        <v>88</v>
      </c>
      <c r="B98" s="262"/>
      <c r="C98" s="263"/>
      <c r="D98" s="264"/>
      <c r="E98" s="4"/>
      <c r="F98" s="5"/>
      <c r="G98" s="5"/>
      <c r="H98" s="262"/>
      <c r="I98" s="264"/>
      <c r="J98" s="253"/>
      <c r="K98" s="36">
        <v>88</v>
      </c>
      <c r="L98" s="252"/>
      <c r="M98" s="252"/>
      <c r="N98" s="252"/>
      <c r="O98" s="252"/>
      <c r="P98" s="252"/>
      <c r="Q98" s="6"/>
      <c r="R98" s="6"/>
    </row>
    <row r="99" spans="1:18" x14ac:dyDescent="0.25">
      <c r="A99" s="28">
        <f t="shared" si="1"/>
        <v>89</v>
      </c>
      <c r="B99" s="262"/>
      <c r="C99" s="263"/>
      <c r="D99" s="264"/>
      <c r="E99" s="4"/>
      <c r="F99" s="5"/>
      <c r="G99" s="5"/>
      <c r="H99" s="262"/>
      <c r="I99" s="264"/>
      <c r="J99" s="253"/>
      <c r="K99" s="36">
        <v>89</v>
      </c>
      <c r="L99" s="252"/>
      <c r="M99" s="252"/>
      <c r="N99" s="252"/>
      <c r="O99" s="252"/>
      <c r="P99" s="252"/>
      <c r="Q99" s="6"/>
      <c r="R99" s="6"/>
    </row>
    <row r="100" spans="1:18" x14ac:dyDescent="0.25">
      <c r="A100" s="28">
        <f t="shared" si="1"/>
        <v>90</v>
      </c>
      <c r="B100" s="262"/>
      <c r="C100" s="263"/>
      <c r="D100" s="264"/>
      <c r="E100" s="4"/>
      <c r="F100" s="5"/>
      <c r="G100" s="5"/>
      <c r="H100" s="262"/>
      <c r="I100" s="264"/>
      <c r="J100" s="253"/>
      <c r="K100" s="36">
        <v>90</v>
      </c>
      <c r="L100" s="252"/>
      <c r="M100" s="252"/>
      <c r="N100" s="252"/>
      <c r="O100" s="252"/>
      <c r="P100" s="252"/>
      <c r="Q100" s="6"/>
      <c r="R100" s="6"/>
    </row>
    <row r="101" spans="1:18" x14ac:dyDescent="0.25">
      <c r="A101" s="28">
        <f t="shared" si="1"/>
        <v>91</v>
      </c>
      <c r="B101" s="262"/>
      <c r="C101" s="263"/>
      <c r="D101" s="264"/>
      <c r="E101" s="4"/>
      <c r="F101" s="5"/>
      <c r="G101" s="5"/>
      <c r="H101" s="262"/>
      <c r="I101" s="264"/>
      <c r="J101" s="253"/>
      <c r="K101" s="36">
        <v>91</v>
      </c>
      <c r="L101" s="252"/>
      <c r="M101" s="252"/>
      <c r="N101" s="252"/>
      <c r="O101" s="252"/>
      <c r="P101" s="252"/>
      <c r="Q101" s="6"/>
      <c r="R101" s="6"/>
    </row>
    <row r="102" spans="1:18" x14ac:dyDescent="0.25">
      <c r="A102" s="28">
        <f t="shared" si="1"/>
        <v>92</v>
      </c>
      <c r="B102" s="262"/>
      <c r="C102" s="263"/>
      <c r="D102" s="264"/>
      <c r="E102" s="4"/>
      <c r="F102" s="5"/>
      <c r="G102" s="5"/>
      <c r="H102" s="262"/>
      <c r="I102" s="264"/>
      <c r="J102" s="253"/>
      <c r="K102" s="36">
        <v>92</v>
      </c>
      <c r="L102" s="252"/>
      <c r="M102" s="252"/>
      <c r="N102" s="252"/>
      <c r="O102" s="252"/>
      <c r="P102" s="252"/>
      <c r="Q102" s="6"/>
      <c r="R102" s="6"/>
    </row>
    <row r="103" spans="1:18" x14ac:dyDescent="0.25">
      <c r="A103" s="28">
        <f t="shared" si="1"/>
        <v>93</v>
      </c>
      <c r="B103" s="262"/>
      <c r="C103" s="263"/>
      <c r="D103" s="264"/>
      <c r="E103" s="4"/>
      <c r="F103" s="5"/>
      <c r="G103" s="5"/>
      <c r="H103" s="262"/>
      <c r="I103" s="264"/>
      <c r="J103" s="253"/>
      <c r="K103" s="36">
        <v>93</v>
      </c>
      <c r="L103" s="252"/>
      <c r="M103" s="252"/>
      <c r="N103" s="252"/>
      <c r="O103" s="252"/>
      <c r="P103" s="252"/>
      <c r="Q103" s="6"/>
      <c r="R103" s="6"/>
    </row>
    <row r="104" spans="1:18" x14ac:dyDescent="0.25">
      <c r="A104" s="28">
        <f t="shared" si="1"/>
        <v>94</v>
      </c>
      <c r="B104" s="262"/>
      <c r="C104" s="263"/>
      <c r="D104" s="264"/>
      <c r="E104" s="4"/>
      <c r="F104" s="5"/>
      <c r="G104" s="5"/>
      <c r="H104" s="262"/>
      <c r="I104" s="264"/>
      <c r="J104" s="253"/>
      <c r="K104" s="36">
        <v>94</v>
      </c>
      <c r="L104" s="252"/>
      <c r="M104" s="252"/>
      <c r="N104" s="252"/>
      <c r="O104" s="252"/>
      <c r="P104" s="252"/>
      <c r="Q104" s="6"/>
      <c r="R104" s="6"/>
    </row>
    <row r="105" spans="1:18" x14ac:dyDescent="0.25">
      <c r="A105" s="28">
        <f t="shared" si="1"/>
        <v>95</v>
      </c>
      <c r="B105" s="262"/>
      <c r="C105" s="263"/>
      <c r="D105" s="264"/>
      <c r="E105" s="4"/>
      <c r="F105" s="5"/>
      <c r="G105" s="5"/>
      <c r="H105" s="262"/>
      <c r="I105" s="264"/>
      <c r="J105" s="253"/>
      <c r="K105" s="36">
        <v>95</v>
      </c>
      <c r="L105" s="252"/>
      <c r="M105" s="252"/>
      <c r="N105" s="252"/>
      <c r="O105" s="252"/>
      <c r="P105" s="252"/>
      <c r="Q105" s="6"/>
      <c r="R105" s="6"/>
    </row>
    <row r="106" spans="1:18" x14ac:dyDescent="0.25">
      <c r="A106" s="28">
        <f t="shared" si="1"/>
        <v>96</v>
      </c>
      <c r="B106" s="262"/>
      <c r="C106" s="263"/>
      <c r="D106" s="264"/>
      <c r="E106" s="4"/>
      <c r="F106" s="5"/>
      <c r="G106" s="5"/>
      <c r="H106" s="262"/>
      <c r="I106" s="264"/>
      <c r="J106" s="253"/>
      <c r="K106" s="36">
        <v>96</v>
      </c>
      <c r="L106" s="252"/>
      <c r="M106" s="252"/>
      <c r="N106" s="252"/>
      <c r="O106" s="252"/>
      <c r="P106" s="252"/>
      <c r="Q106" s="6"/>
      <c r="R106" s="6"/>
    </row>
    <row r="107" spans="1:18" x14ac:dyDescent="0.25">
      <c r="A107" s="28">
        <f t="shared" si="1"/>
        <v>97</v>
      </c>
      <c r="B107" s="262"/>
      <c r="C107" s="263"/>
      <c r="D107" s="264"/>
      <c r="E107" s="4"/>
      <c r="F107" s="5"/>
      <c r="G107" s="5"/>
      <c r="H107" s="262"/>
      <c r="I107" s="264"/>
      <c r="J107" s="253"/>
      <c r="K107" s="36">
        <v>97</v>
      </c>
      <c r="L107" s="252"/>
      <c r="M107" s="252"/>
      <c r="N107" s="252"/>
      <c r="O107" s="252"/>
      <c r="P107" s="252"/>
      <c r="Q107" s="6"/>
      <c r="R107" s="6"/>
    </row>
    <row r="108" spans="1:18" x14ac:dyDescent="0.25">
      <c r="A108" s="28">
        <f t="shared" si="1"/>
        <v>98</v>
      </c>
      <c r="B108" s="262"/>
      <c r="C108" s="263"/>
      <c r="D108" s="264"/>
      <c r="E108" s="4"/>
      <c r="F108" s="5"/>
      <c r="G108" s="5"/>
      <c r="H108" s="262"/>
      <c r="I108" s="264"/>
      <c r="J108" s="253"/>
      <c r="K108" s="36">
        <v>98</v>
      </c>
      <c r="L108" s="252"/>
      <c r="M108" s="252"/>
      <c r="N108" s="252"/>
      <c r="O108" s="252"/>
      <c r="P108" s="252"/>
      <c r="Q108" s="6"/>
      <c r="R108" s="6"/>
    </row>
    <row r="109" spans="1:18" x14ac:dyDescent="0.25">
      <c r="A109" s="28">
        <f t="shared" si="1"/>
        <v>99</v>
      </c>
      <c r="B109" s="262"/>
      <c r="C109" s="263"/>
      <c r="D109" s="264"/>
      <c r="E109" s="4"/>
      <c r="F109" s="5"/>
      <c r="G109" s="5"/>
      <c r="H109" s="262"/>
      <c r="I109" s="264"/>
      <c r="J109" s="253"/>
      <c r="K109" s="36">
        <v>99</v>
      </c>
      <c r="L109" s="252"/>
      <c r="M109" s="252"/>
      <c r="N109" s="252"/>
      <c r="O109" s="252"/>
      <c r="P109" s="252"/>
      <c r="Q109" s="6"/>
      <c r="R109" s="6"/>
    </row>
    <row r="110" spans="1:18" x14ac:dyDescent="0.25">
      <c r="A110" s="28">
        <f t="shared" si="1"/>
        <v>100</v>
      </c>
      <c r="B110" s="262"/>
      <c r="C110" s="263"/>
      <c r="D110" s="264"/>
      <c r="E110" s="4"/>
      <c r="F110" s="5"/>
      <c r="G110" s="5"/>
      <c r="H110" s="262"/>
      <c r="I110" s="264"/>
      <c r="J110" s="253"/>
      <c r="K110" s="36">
        <v>100</v>
      </c>
      <c r="L110" s="252"/>
      <c r="M110" s="252"/>
      <c r="N110" s="252"/>
      <c r="O110" s="252"/>
      <c r="P110" s="252"/>
      <c r="Q110" s="6"/>
      <c r="R110" s="6"/>
    </row>
    <row r="111" spans="1:18" x14ac:dyDescent="0.25">
      <c r="A111" s="28">
        <f t="shared" si="1"/>
        <v>101</v>
      </c>
      <c r="B111" s="262"/>
      <c r="C111" s="263"/>
      <c r="D111" s="264"/>
      <c r="E111" s="4"/>
      <c r="F111" s="5"/>
      <c r="G111" s="5"/>
      <c r="H111" s="262"/>
      <c r="I111" s="264"/>
      <c r="J111" s="253"/>
      <c r="K111" s="36">
        <v>101</v>
      </c>
      <c r="L111" s="252"/>
      <c r="M111" s="252"/>
      <c r="N111" s="252"/>
      <c r="O111" s="252"/>
      <c r="P111" s="252"/>
      <c r="Q111" s="6"/>
      <c r="R111" s="6"/>
    </row>
    <row r="112" spans="1:18" x14ac:dyDescent="0.25">
      <c r="I112" s="18"/>
      <c r="J112" s="38"/>
    </row>
    <row r="113" spans="9:10" x14ac:dyDescent="0.25">
      <c r="I113" s="18"/>
      <c r="J113" s="38"/>
    </row>
    <row r="114" spans="9:10" x14ac:dyDescent="0.25">
      <c r="I114" s="18"/>
      <c r="J114" s="38"/>
    </row>
    <row r="115" spans="9:10" x14ac:dyDescent="0.25">
      <c r="I115" s="18"/>
      <c r="J115" s="38"/>
    </row>
    <row r="116" spans="9:10" x14ac:dyDescent="0.25">
      <c r="I116" s="18"/>
      <c r="J116" s="38"/>
    </row>
    <row r="117" spans="9:10" x14ac:dyDescent="0.25">
      <c r="I117" s="18"/>
      <c r="J117" s="38"/>
    </row>
    <row r="118" spans="9:10" x14ac:dyDescent="0.25">
      <c r="I118" s="18"/>
      <c r="J118" s="38"/>
    </row>
    <row r="119" spans="9:10" x14ac:dyDescent="0.25">
      <c r="I119" s="18"/>
      <c r="J119" s="38"/>
    </row>
    <row r="120" spans="9:10" x14ac:dyDescent="0.25">
      <c r="I120" s="18"/>
      <c r="J120" s="38"/>
    </row>
    <row r="121" spans="9:10" x14ac:dyDescent="0.25">
      <c r="I121" s="18"/>
      <c r="J121" s="38"/>
    </row>
    <row r="122" spans="9:10" x14ac:dyDescent="0.25">
      <c r="I122" s="18"/>
      <c r="J122" s="38"/>
    </row>
    <row r="123" spans="9:10" x14ac:dyDescent="0.25">
      <c r="I123" s="18"/>
      <c r="J123" s="38"/>
    </row>
    <row r="124" spans="9:10" x14ac:dyDescent="0.25">
      <c r="I124" s="18"/>
      <c r="J124" s="38"/>
    </row>
    <row r="125" spans="9:10" x14ac:dyDescent="0.25">
      <c r="I125" s="18"/>
      <c r="J125" s="38"/>
    </row>
    <row r="126" spans="9:10" x14ac:dyDescent="0.25">
      <c r="I126" s="18"/>
      <c r="J126" s="38"/>
    </row>
    <row r="127" spans="9:10" x14ac:dyDescent="0.25">
      <c r="I127" s="18"/>
      <c r="J127" s="38"/>
    </row>
    <row r="128" spans="9:10" x14ac:dyDescent="0.25">
      <c r="I128" s="18"/>
      <c r="J128" s="38"/>
    </row>
    <row r="129" spans="9:10" x14ac:dyDescent="0.25">
      <c r="I129" s="18"/>
      <c r="J129" s="38"/>
    </row>
    <row r="130" spans="9:10" x14ac:dyDescent="0.25">
      <c r="I130" s="18"/>
      <c r="J130" s="38"/>
    </row>
    <row r="131" spans="9:10" x14ac:dyDescent="0.25">
      <c r="I131" s="18"/>
      <c r="J131" s="38"/>
    </row>
    <row r="132" spans="9:10" x14ac:dyDescent="0.25">
      <c r="I132" s="18"/>
      <c r="J132" s="38"/>
    </row>
    <row r="133" spans="9:10" x14ac:dyDescent="0.25">
      <c r="I133" s="18"/>
      <c r="J133" s="38"/>
    </row>
    <row r="134" spans="9:10" x14ac:dyDescent="0.25">
      <c r="I134" s="18"/>
      <c r="J134" s="38"/>
    </row>
    <row r="135" spans="9:10" x14ac:dyDescent="0.25">
      <c r="I135" s="18"/>
      <c r="J135" s="38"/>
    </row>
    <row r="136" spans="9:10" x14ac:dyDescent="0.25">
      <c r="I136" s="18"/>
      <c r="J136" s="38"/>
    </row>
    <row r="137" spans="9:10" x14ac:dyDescent="0.25">
      <c r="I137" s="18"/>
      <c r="J137" s="38"/>
    </row>
    <row r="138" spans="9:10" x14ac:dyDescent="0.25">
      <c r="I138" s="18"/>
      <c r="J138" s="38"/>
    </row>
    <row r="139" spans="9:10" x14ac:dyDescent="0.25">
      <c r="I139" s="18"/>
      <c r="J139" s="38"/>
    </row>
    <row r="140" spans="9:10" x14ac:dyDescent="0.25">
      <c r="I140" s="18"/>
      <c r="J140" s="38"/>
    </row>
    <row r="141" spans="9:10" x14ac:dyDescent="0.25">
      <c r="I141" s="18"/>
      <c r="J141" s="38"/>
    </row>
    <row r="142" spans="9:10" x14ac:dyDescent="0.25">
      <c r="I142" s="18"/>
      <c r="J142" s="38"/>
    </row>
    <row r="143" spans="9:10" x14ac:dyDescent="0.25">
      <c r="I143" s="18"/>
      <c r="J143" s="38"/>
    </row>
    <row r="144" spans="9:10" x14ac:dyDescent="0.25">
      <c r="I144" s="18"/>
      <c r="J144" s="38"/>
    </row>
    <row r="145" spans="9:10" x14ac:dyDescent="0.25">
      <c r="I145" s="18"/>
      <c r="J145" s="38"/>
    </row>
    <row r="146" spans="9:10" x14ac:dyDescent="0.25">
      <c r="I146" s="18"/>
      <c r="J146" s="38"/>
    </row>
    <row r="147" spans="9:10" x14ac:dyDescent="0.25">
      <c r="I147" s="18"/>
      <c r="J147" s="38"/>
    </row>
    <row r="148" spans="9:10" x14ac:dyDescent="0.25">
      <c r="I148" s="18"/>
      <c r="J148" s="38"/>
    </row>
    <row r="149" spans="9:10" x14ac:dyDescent="0.25">
      <c r="I149" s="18"/>
      <c r="J149" s="38"/>
    </row>
    <row r="150" spans="9:10" x14ac:dyDescent="0.25">
      <c r="I150" s="18"/>
      <c r="J150" s="38"/>
    </row>
    <row r="151" spans="9:10" x14ac:dyDescent="0.25">
      <c r="I151" s="18"/>
      <c r="J151" s="38"/>
    </row>
    <row r="152" spans="9:10" x14ac:dyDescent="0.25">
      <c r="I152" s="18"/>
      <c r="J152" s="38"/>
    </row>
    <row r="153" spans="9:10" x14ac:dyDescent="0.25">
      <c r="I153" s="18"/>
      <c r="J153" s="38"/>
    </row>
    <row r="154" spans="9:10" x14ac:dyDescent="0.25">
      <c r="I154" s="18"/>
      <c r="J154" s="38"/>
    </row>
    <row r="155" spans="9:10" x14ac:dyDescent="0.25">
      <c r="I155" s="18"/>
      <c r="J155" s="38"/>
    </row>
    <row r="156" spans="9:10" x14ac:dyDescent="0.25">
      <c r="I156" s="18"/>
      <c r="J156" s="38"/>
    </row>
    <row r="157" spans="9:10" x14ac:dyDescent="0.25">
      <c r="I157" s="18"/>
      <c r="J157" s="38"/>
    </row>
    <row r="158" spans="9:10" x14ac:dyDescent="0.25">
      <c r="I158" s="18"/>
      <c r="J158" s="38"/>
    </row>
    <row r="159" spans="9:10" x14ac:dyDescent="0.25">
      <c r="I159" s="18"/>
      <c r="J159" s="38"/>
    </row>
    <row r="160" spans="9:10" x14ac:dyDescent="0.25">
      <c r="I160" s="18"/>
      <c r="J160" s="38"/>
    </row>
    <row r="161" spans="9:10" x14ac:dyDescent="0.25">
      <c r="I161" s="18"/>
      <c r="J161" s="38"/>
    </row>
    <row r="162" spans="9:10" x14ac:dyDescent="0.25">
      <c r="I162" s="18"/>
      <c r="J162" s="38"/>
    </row>
    <row r="163" spans="9:10" x14ac:dyDescent="0.25">
      <c r="I163" s="18"/>
      <c r="J163" s="38"/>
    </row>
    <row r="164" spans="9:10" x14ac:dyDescent="0.25">
      <c r="I164" s="18"/>
      <c r="J164" s="38"/>
    </row>
    <row r="165" spans="9:10" x14ac:dyDescent="0.25">
      <c r="I165" s="18"/>
      <c r="J165" s="38"/>
    </row>
    <row r="166" spans="9:10" x14ac:dyDescent="0.25">
      <c r="I166" s="18"/>
      <c r="J166" s="38"/>
    </row>
    <row r="167" spans="9:10" x14ac:dyDescent="0.25">
      <c r="I167" s="18"/>
      <c r="J167" s="38"/>
    </row>
    <row r="168" spans="9:10" x14ac:dyDescent="0.25">
      <c r="I168" s="18"/>
      <c r="J168" s="38"/>
    </row>
    <row r="169" spans="9:10" x14ac:dyDescent="0.25">
      <c r="I169" s="18"/>
      <c r="J169" s="38"/>
    </row>
    <row r="170" spans="9:10" x14ac:dyDescent="0.25">
      <c r="I170" s="18"/>
      <c r="J170" s="38"/>
    </row>
    <row r="171" spans="9:10" x14ac:dyDescent="0.25">
      <c r="I171" s="18"/>
      <c r="J171" s="38"/>
    </row>
    <row r="172" spans="9:10" x14ac:dyDescent="0.25">
      <c r="I172" s="18"/>
      <c r="J172" s="38"/>
    </row>
    <row r="173" spans="9:10" x14ac:dyDescent="0.25">
      <c r="I173" s="18"/>
      <c r="J173" s="38"/>
    </row>
    <row r="174" spans="9:10" x14ac:dyDescent="0.25">
      <c r="I174" s="18"/>
      <c r="J174" s="38"/>
    </row>
    <row r="175" spans="9:10" x14ac:dyDescent="0.25">
      <c r="I175" s="18"/>
      <c r="J175" s="38"/>
    </row>
    <row r="176" spans="9:10" x14ac:dyDescent="0.25">
      <c r="I176" s="18"/>
      <c r="J176" s="38"/>
    </row>
    <row r="177" spans="9:10" x14ac:dyDescent="0.25">
      <c r="I177" s="18"/>
      <c r="J177" s="38"/>
    </row>
    <row r="178" spans="9:10" x14ac:dyDescent="0.25">
      <c r="I178" s="18"/>
      <c r="J178" s="38"/>
    </row>
    <row r="179" spans="9:10" x14ac:dyDescent="0.25">
      <c r="I179" s="18"/>
      <c r="J179" s="38"/>
    </row>
    <row r="180" spans="9:10" x14ac:dyDescent="0.25">
      <c r="I180" s="18"/>
      <c r="J180" s="38"/>
    </row>
    <row r="181" spans="9:10" x14ac:dyDescent="0.25">
      <c r="I181" s="18"/>
      <c r="J181" s="38"/>
    </row>
    <row r="182" spans="9:10" x14ac:dyDescent="0.25">
      <c r="I182" s="18"/>
      <c r="J182" s="38"/>
    </row>
    <row r="183" spans="9:10" x14ac:dyDescent="0.25">
      <c r="I183" s="18"/>
      <c r="J183" s="38"/>
    </row>
    <row r="184" spans="9:10" x14ac:dyDescent="0.25">
      <c r="I184" s="18"/>
      <c r="J184" s="38"/>
    </row>
    <row r="185" spans="9:10" x14ac:dyDescent="0.25">
      <c r="I185" s="18"/>
      <c r="J185" s="38"/>
    </row>
    <row r="186" spans="9:10" x14ac:dyDescent="0.25">
      <c r="I186" s="18"/>
      <c r="J186" s="38"/>
    </row>
    <row r="187" spans="9:10" x14ac:dyDescent="0.25">
      <c r="I187" s="18"/>
      <c r="J187" s="38"/>
    </row>
    <row r="188" spans="9:10" x14ac:dyDescent="0.25">
      <c r="I188" s="18"/>
      <c r="J188" s="38"/>
    </row>
    <row r="189" spans="9:10" x14ac:dyDescent="0.25">
      <c r="I189" s="18"/>
      <c r="J189" s="38"/>
    </row>
    <row r="190" spans="9:10" x14ac:dyDescent="0.25">
      <c r="I190" s="18"/>
      <c r="J190" s="38"/>
    </row>
    <row r="191" spans="9:10" x14ac:dyDescent="0.25">
      <c r="I191" s="18"/>
      <c r="J191" s="38"/>
    </row>
    <row r="192" spans="9:10" x14ac:dyDescent="0.25">
      <c r="I192" s="18"/>
      <c r="J192" s="38"/>
    </row>
    <row r="193" spans="9:10" x14ac:dyDescent="0.25">
      <c r="I193" s="18"/>
      <c r="J193" s="38"/>
    </row>
    <row r="194" spans="9:10" x14ac:dyDescent="0.25">
      <c r="I194" s="18"/>
      <c r="J194" s="38"/>
    </row>
    <row r="195" spans="9:10" x14ac:dyDescent="0.25">
      <c r="I195" s="18"/>
      <c r="J195" s="38"/>
    </row>
    <row r="196" spans="9:10" x14ac:dyDescent="0.25">
      <c r="I196" s="18"/>
      <c r="J196" s="38"/>
    </row>
    <row r="197" spans="9:10" x14ac:dyDescent="0.25">
      <c r="I197" s="18"/>
      <c r="J197" s="38"/>
    </row>
    <row r="198" spans="9:10" x14ac:dyDescent="0.25">
      <c r="I198" s="18"/>
      <c r="J198" s="38"/>
    </row>
    <row r="199" spans="9:10" x14ac:dyDescent="0.25">
      <c r="I199" s="18"/>
      <c r="J199" s="38"/>
    </row>
    <row r="200" spans="9:10" x14ac:dyDescent="0.25">
      <c r="I200" s="18"/>
      <c r="J200" s="38"/>
    </row>
    <row r="201" spans="9:10" x14ac:dyDescent="0.25">
      <c r="I201" s="18"/>
      <c r="J201" s="38"/>
    </row>
    <row r="202" spans="9:10" x14ac:dyDescent="0.25">
      <c r="I202" s="18"/>
      <c r="J202" s="38"/>
    </row>
    <row r="203" spans="9:10" x14ac:dyDescent="0.25">
      <c r="I203" s="18"/>
      <c r="J203" s="38"/>
    </row>
    <row r="204" spans="9:10" x14ac:dyDescent="0.25">
      <c r="I204" s="18"/>
      <c r="J204" s="38"/>
    </row>
    <row r="205" spans="9:10" x14ac:dyDescent="0.25">
      <c r="I205" s="18"/>
      <c r="J205" s="38"/>
    </row>
    <row r="206" spans="9:10" x14ac:dyDescent="0.25">
      <c r="I206" s="18"/>
      <c r="J206" s="38"/>
    </row>
    <row r="207" spans="9:10" x14ac:dyDescent="0.25">
      <c r="I207" s="18"/>
      <c r="J207" s="38"/>
    </row>
    <row r="208" spans="9:10" x14ac:dyDescent="0.25">
      <c r="I208" s="18"/>
      <c r="J208" s="38"/>
    </row>
    <row r="209" spans="9:10" x14ac:dyDescent="0.25">
      <c r="I209" s="18"/>
      <c r="J209" s="38"/>
    </row>
    <row r="210" spans="9:10" x14ac:dyDescent="0.25">
      <c r="I210" s="18"/>
      <c r="J210" s="38"/>
    </row>
    <row r="211" spans="9:10" x14ac:dyDescent="0.25">
      <c r="I211" s="18"/>
      <c r="J211" s="38"/>
    </row>
    <row r="212" spans="9:10" x14ac:dyDescent="0.25">
      <c r="I212" s="18"/>
      <c r="J212" s="38"/>
    </row>
    <row r="213" spans="9:10" x14ac:dyDescent="0.25">
      <c r="I213" s="18"/>
      <c r="J213" s="38"/>
    </row>
    <row r="214" spans="9:10" x14ac:dyDescent="0.25">
      <c r="I214" s="18"/>
      <c r="J214" s="38"/>
    </row>
    <row r="215" spans="9:10" x14ac:dyDescent="0.25">
      <c r="I215" s="18"/>
      <c r="J215" s="38"/>
    </row>
    <row r="216" spans="9:10" x14ac:dyDescent="0.25">
      <c r="I216" s="18"/>
      <c r="J216" s="38"/>
    </row>
    <row r="217" spans="9:10" x14ac:dyDescent="0.25">
      <c r="I217" s="18"/>
      <c r="J217" s="38"/>
    </row>
    <row r="218" spans="9:10" x14ac:dyDescent="0.25">
      <c r="I218" s="18"/>
      <c r="J218" s="38"/>
    </row>
    <row r="219" spans="9:10" x14ac:dyDescent="0.25">
      <c r="I219" s="18"/>
      <c r="J219" s="38"/>
    </row>
    <row r="220" spans="9:10" x14ac:dyDescent="0.25">
      <c r="I220" s="18"/>
      <c r="J220" s="38"/>
    </row>
    <row r="221" spans="9:10" x14ac:dyDescent="0.25">
      <c r="I221" s="18"/>
      <c r="J221" s="38"/>
    </row>
    <row r="222" spans="9:10" x14ac:dyDescent="0.25">
      <c r="I222" s="18"/>
      <c r="J222" s="38"/>
    </row>
    <row r="223" spans="9:10" x14ac:dyDescent="0.25">
      <c r="I223" s="18"/>
      <c r="J223" s="38"/>
    </row>
    <row r="224" spans="9:10" x14ac:dyDescent="0.25">
      <c r="I224" s="18"/>
      <c r="J224" s="38"/>
    </row>
    <row r="225" spans="9:10" x14ac:dyDescent="0.25">
      <c r="I225" s="18"/>
      <c r="J225" s="38"/>
    </row>
    <row r="226" spans="9:10" x14ac:dyDescent="0.25">
      <c r="I226" s="18"/>
      <c r="J226" s="38"/>
    </row>
    <row r="227" spans="9:10" x14ac:dyDescent="0.25">
      <c r="I227" s="18"/>
      <c r="J227" s="38"/>
    </row>
    <row r="228" spans="9:10" x14ac:dyDescent="0.25">
      <c r="I228" s="18"/>
      <c r="J228" s="38"/>
    </row>
    <row r="229" spans="9:10" x14ac:dyDescent="0.25">
      <c r="I229" s="18"/>
      <c r="J229" s="38"/>
    </row>
    <row r="230" spans="9:10" x14ac:dyDescent="0.25">
      <c r="I230" s="18"/>
      <c r="J230" s="38"/>
    </row>
    <row r="231" spans="9:10" x14ac:dyDescent="0.25">
      <c r="I231" s="18"/>
      <c r="J231" s="38"/>
    </row>
    <row r="232" spans="9:10" x14ac:dyDescent="0.25">
      <c r="I232" s="18"/>
      <c r="J232" s="38"/>
    </row>
    <row r="233" spans="9:10" x14ac:dyDescent="0.25">
      <c r="I233" s="18"/>
      <c r="J233" s="38"/>
    </row>
    <row r="234" spans="9:10" x14ac:dyDescent="0.25">
      <c r="I234" s="18"/>
      <c r="J234" s="38"/>
    </row>
    <row r="235" spans="9:10" x14ac:dyDescent="0.25">
      <c r="I235" s="18"/>
      <c r="J235" s="38"/>
    </row>
    <row r="236" spans="9:10" x14ac:dyDescent="0.25">
      <c r="I236" s="18"/>
      <c r="J236" s="38"/>
    </row>
    <row r="237" spans="9:10" x14ac:dyDescent="0.25">
      <c r="I237" s="18"/>
      <c r="J237" s="38"/>
    </row>
    <row r="238" spans="9:10" x14ac:dyDescent="0.25">
      <c r="I238" s="18"/>
      <c r="J238" s="38"/>
    </row>
    <row r="239" spans="9:10" x14ac:dyDescent="0.25">
      <c r="I239" s="18"/>
      <c r="J239" s="38"/>
    </row>
    <row r="240" spans="9:10" x14ac:dyDescent="0.25">
      <c r="I240" s="18"/>
      <c r="J240" s="38"/>
    </row>
    <row r="241" spans="9:10" x14ac:dyDescent="0.25">
      <c r="I241" s="18"/>
      <c r="J241" s="38"/>
    </row>
    <row r="242" spans="9:10" x14ac:dyDescent="0.25">
      <c r="I242" s="18"/>
      <c r="J242" s="38"/>
    </row>
    <row r="243" spans="9:10" x14ac:dyDescent="0.25">
      <c r="I243" s="18"/>
      <c r="J243" s="38"/>
    </row>
    <row r="244" spans="9:10" x14ac:dyDescent="0.25">
      <c r="I244" s="18"/>
      <c r="J244" s="38"/>
    </row>
    <row r="245" spans="9:10" x14ac:dyDescent="0.25">
      <c r="I245" s="18"/>
      <c r="J245" s="38"/>
    </row>
    <row r="246" spans="9:10" x14ac:dyDescent="0.25">
      <c r="I246" s="18"/>
      <c r="J246" s="38"/>
    </row>
    <row r="247" spans="9:10" x14ac:dyDescent="0.25">
      <c r="I247" s="18"/>
      <c r="J247" s="38"/>
    </row>
    <row r="248" spans="9:10" x14ac:dyDescent="0.25">
      <c r="I248" s="18"/>
      <c r="J248" s="38"/>
    </row>
    <row r="249" spans="9:10" x14ac:dyDescent="0.25">
      <c r="I249" s="18"/>
      <c r="J249" s="38"/>
    </row>
    <row r="250" spans="9:10" x14ac:dyDescent="0.25">
      <c r="I250" s="18"/>
      <c r="J250" s="38"/>
    </row>
    <row r="251" spans="9:10" x14ac:dyDescent="0.25">
      <c r="I251" s="18"/>
      <c r="J251" s="38"/>
    </row>
    <row r="252" spans="9:10" x14ac:dyDescent="0.25">
      <c r="I252" s="18"/>
      <c r="J252" s="38"/>
    </row>
    <row r="253" spans="9:10" x14ac:dyDescent="0.25">
      <c r="I253" s="18"/>
      <c r="J253" s="38"/>
    </row>
    <row r="254" spans="9:10" x14ac:dyDescent="0.25">
      <c r="I254" s="18"/>
      <c r="J254" s="38"/>
    </row>
    <row r="255" spans="9:10" x14ac:dyDescent="0.25">
      <c r="I255" s="18"/>
      <c r="J255" s="38"/>
    </row>
    <row r="256" spans="9:10" x14ac:dyDescent="0.25">
      <c r="I256" s="18"/>
      <c r="J256" s="38"/>
    </row>
    <row r="257" spans="9:10" x14ac:dyDescent="0.25">
      <c r="I257" s="18"/>
      <c r="J257" s="38"/>
    </row>
    <row r="258" spans="9:10" x14ac:dyDescent="0.25">
      <c r="I258" s="18"/>
      <c r="J258" s="38"/>
    </row>
    <row r="259" spans="9:10" x14ac:dyDescent="0.25">
      <c r="I259" s="18"/>
      <c r="J259" s="38"/>
    </row>
    <row r="260" spans="9:10" x14ac:dyDescent="0.25">
      <c r="I260" s="18"/>
      <c r="J260" s="38"/>
    </row>
    <row r="261" spans="9:10" x14ac:dyDescent="0.25">
      <c r="I261" s="18"/>
      <c r="J261" s="38"/>
    </row>
    <row r="262" spans="9:10" x14ac:dyDescent="0.25">
      <c r="I262" s="18"/>
      <c r="J262" s="38"/>
    </row>
    <row r="263" spans="9:10" x14ac:dyDescent="0.25">
      <c r="I263" s="18"/>
      <c r="J263" s="38"/>
    </row>
    <row r="264" spans="9:10" x14ac:dyDescent="0.25">
      <c r="I264" s="18"/>
      <c r="J264" s="38"/>
    </row>
    <row r="265" spans="9:10" x14ac:dyDescent="0.25">
      <c r="I265" s="18"/>
      <c r="J265" s="38"/>
    </row>
    <row r="266" spans="9:10" x14ac:dyDescent="0.25">
      <c r="I266" s="18"/>
      <c r="J266" s="38"/>
    </row>
    <row r="267" spans="9:10" x14ac:dyDescent="0.25">
      <c r="I267" s="18"/>
      <c r="J267" s="38"/>
    </row>
    <row r="268" spans="9:10" x14ac:dyDescent="0.25">
      <c r="I268" s="18"/>
      <c r="J268" s="38"/>
    </row>
    <row r="269" spans="9:10" x14ac:dyDescent="0.25">
      <c r="I269" s="18"/>
      <c r="J269" s="38"/>
    </row>
    <row r="270" spans="9:10" x14ac:dyDescent="0.25">
      <c r="I270" s="18"/>
      <c r="J270" s="38"/>
    </row>
    <row r="271" spans="9:10" x14ac:dyDescent="0.25">
      <c r="I271" s="18"/>
      <c r="J271" s="38"/>
    </row>
    <row r="272" spans="9:10" x14ac:dyDescent="0.25">
      <c r="I272" s="18"/>
      <c r="J272" s="38"/>
    </row>
    <row r="273" spans="9:10" x14ac:dyDescent="0.25">
      <c r="I273" s="18"/>
      <c r="J273" s="38"/>
    </row>
    <row r="274" spans="9:10" x14ac:dyDescent="0.25">
      <c r="I274" s="18"/>
      <c r="J274" s="38"/>
    </row>
    <row r="275" spans="9:10" x14ac:dyDescent="0.25">
      <c r="I275" s="18"/>
      <c r="J275" s="38"/>
    </row>
    <row r="276" spans="9:10" x14ac:dyDescent="0.25">
      <c r="I276" s="18"/>
      <c r="J276" s="38"/>
    </row>
    <row r="277" spans="9:10" x14ac:dyDescent="0.25">
      <c r="I277" s="18"/>
      <c r="J277" s="38"/>
    </row>
    <row r="278" spans="9:10" x14ac:dyDescent="0.25">
      <c r="I278" s="18"/>
      <c r="J278" s="38"/>
    </row>
    <row r="279" spans="9:10" x14ac:dyDescent="0.25">
      <c r="I279" s="18"/>
      <c r="J279" s="38"/>
    </row>
    <row r="280" spans="9:10" x14ac:dyDescent="0.25">
      <c r="I280" s="18"/>
      <c r="J280" s="38"/>
    </row>
    <row r="281" spans="9:10" x14ac:dyDescent="0.25">
      <c r="I281" s="18"/>
      <c r="J281" s="38"/>
    </row>
    <row r="282" spans="9:10" x14ac:dyDescent="0.25">
      <c r="I282" s="18"/>
      <c r="J282" s="38"/>
    </row>
    <row r="283" spans="9:10" x14ac:dyDescent="0.25">
      <c r="I283" s="18"/>
      <c r="J283" s="38"/>
    </row>
    <row r="284" spans="9:10" x14ac:dyDescent="0.25">
      <c r="I284" s="18"/>
      <c r="J284" s="38"/>
    </row>
    <row r="285" spans="9:10" x14ac:dyDescent="0.25">
      <c r="I285" s="18"/>
      <c r="J285" s="38"/>
    </row>
    <row r="286" spans="9:10" x14ac:dyDescent="0.25">
      <c r="I286" s="18"/>
      <c r="J286" s="38"/>
    </row>
    <row r="287" spans="9:10" x14ac:dyDescent="0.25">
      <c r="I287" s="18"/>
      <c r="J287" s="38"/>
    </row>
    <row r="288" spans="9:10" x14ac:dyDescent="0.25">
      <c r="I288" s="18"/>
      <c r="J288" s="38"/>
    </row>
    <row r="289" spans="9:10" x14ac:dyDescent="0.25">
      <c r="I289" s="18"/>
      <c r="J289" s="38"/>
    </row>
    <row r="290" spans="9:10" x14ac:dyDescent="0.25">
      <c r="I290" s="18"/>
      <c r="J290" s="38"/>
    </row>
    <row r="291" spans="9:10" x14ac:dyDescent="0.25">
      <c r="I291" s="18"/>
      <c r="J291" s="38"/>
    </row>
    <row r="292" spans="9:10" x14ac:dyDescent="0.25">
      <c r="I292" s="18"/>
      <c r="J292" s="38"/>
    </row>
    <row r="293" spans="9:10" x14ac:dyDescent="0.25">
      <c r="I293" s="18"/>
      <c r="J293" s="38"/>
    </row>
    <row r="294" spans="9:10" x14ac:dyDescent="0.25">
      <c r="I294" s="18"/>
      <c r="J294" s="38"/>
    </row>
    <row r="295" spans="9:10" x14ac:dyDescent="0.25">
      <c r="I295" s="18"/>
      <c r="J295" s="38"/>
    </row>
    <row r="296" spans="9:10" x14ac:dyDescent="0.25">
      <c r="I296" s="18"/>
      <c r="J296" s="38"/>
    </row>
    <row r="297" spans="9:10" x14ac:dyDescent="0.25">
      <c r="I297" s="18"/>
      <c r="J297" s="38"/>
    </row>
    <row r="298" spans="9:10" x14ac:dyDescent="0.25">
      <c r="I298" s="18"/>
      <c r="J298" s="38"/>
    </row>
    <row r="299" spans="9:10" x14ac:dyDescent="0.25">
      <c r="I299" s="18"/>
      <c r="J299" s="38"/>
    </row>
    <row r="300" spans="9:10" x14ac:dyDescent="0.25">
      <c r="I300" s="18"/>
      <c r="J300" s="38"/>
    </row>
    <row r="301" spans="9:10" x14ac:dyDescent="0.25">
      <c r="I301" s="18"/>
      <c r="J301" s="38"/>
    </row>
    <row r="302" spans="9:10" x14ac:dyDescent="0.25">
      <c r="I302" s="18"/>
      <c r="J302" s="38"/>
    </row>
    <row r="303" spans="9:10" x14ac:dyDescent="0.25">
      <c r="I303" s="18"/>
      <c r="J303" s="38"/>
    </row>
    <row r="304" spans="9:10" x14ac:dyDescent="0.25">
      <c r="I304" s="18"/>
      <c r="J304" s="38"/>
    </row>
    <row r="305" spans="9:10" x14ac:dyDescent="0.25">
      <c r="I305" s="18"/>
      <c r="J305" s="38"/>
    </row>
    <row r="306" spans="9:10" x14ac:dyDescent="0.25">
      <c r="I306" s="18"/>
      <c r="J306" s="38"/>
    </row>
    <row r="307" spans="9:10" x14ac:dyDescent="0.25">
      <c r="I307" s="18"/>
      <c r="J307" s="38"/>
    </row>
    <row r="308" spans="9:10" x14ac:dyDescent="0.25">
      <c r="I308" s="18"/>
      <c r="J308" s="38"/>
    </row>
    <row r="309" spans="9:10" x14ac:dyDescent="0.25">
      <c r="I309" s="18"/>
      <c r="J309" s="38"/>
    </row>
    <row r="310" spans="9:10" x14ac:dyDescent="0.25">
      <c r="I310" s="18"/>
      <c r="J310" s="38"/>
    </row>
    <row r="311" spans="9:10" x14ac:dyDescent="0.25">
      <c r="I311" s="18"/>
      <c r="J311" s="38"/>
    </row>
    <row r="312" spans="9:10" x14ac:dyDescent="0.25">
      <c r="I312" s="18"/>
      <c r="J312" s="38"/>
    </row>
    <row r="313" spans="9:10" x14ac:dyDescent="0.25">
      <c r="I313" s="18"/>
      <c r="J313" s="38"/>
    </row>
    <row r="314" spans="9:10" x14ac:dyDescent="0.25">
      <c r="I314" s="18"/>
      <c r="J314" s="38"/>
    </row>
    <row r="315" spans="9:10" x14ac:dyDescent="0.25">
      <c r="I315" s="18"/>
      <c r="J315" s="38"/>
    </row>
    <row r="316" spans="9:10" x14ac:dyDescent="0.25">
      <c r="I316" s="18"/>
      <c r="J316" s="38"/>
    </row>
    <row r="317" spans="9:10" x14ac:dyDescent="0.25">
      <c r="I317" s="18"/>
      <c r="J317" s="38"/>
    </row>
    <row r="318" spans="9:10" x14ac:dyDescent="0.25">
      <c r="I318" s="18"/>
      <c r="J318" s="38"/>
    </row>
    <row r="319" spans="9:10" x14ac:dyDescent="0.25">
      <c r="I319" s="18"/>
      <c r="J319" s="38"/>
    </row>
    <row r="320" spans="9:10" x14ac:dyDescent="0.25">
      <c r="I320" s="18"/>
      <c r="J320" s="38"/>
    </row>
    <row r="321" spans="9:10" x14ac:dyDescent="0.25">
      <c r="I321" s="18"/>
      <c r="J321" s="38"/>
    </row>
    <row r="322" spans="9:10" x14ac:dyDescent="0.25">
      <c r="I322" s="18"/>
      <c r="J322" s="38"/>
    </row>
    <row r="323" spans="9:10" x14ac:dyDescent="0.25">
      <c r="I323" s="18"/>
      <c r="J323" s="38"/>
    </row>
    <row r="324" spans="9:10" x14ac:dyDescent="0.25">
      <c r="I324" s="18"/>
      <c r="J324" s="38"/>
    </row>
    <row r="325" spans="9:10" x14ac:dyDescent="0.25">
      <c r="I325" s="18"/>
      <c r="J325" s="38"/>
    </row>
    <row r="326" spans="9:10" x14ac:dyDescent="0.25">
      <c r="I326" s="18"/>
      <c r="J326" s="38"/>
    </row>
    <row r="327" spans="9:10" x14ac:dyDescent="0.25">
      <c r="I327" s="18"/>
      <c r="J327" s="38"/>
    </row>
    <row r="328" spans="9:10" x14ac:dyDescent="0.25">
      <c r="I328" s="18"/>
      <c r="J328" s="38"/>
    </row>
    <row r="329" spans="9:10" x14ac:dyDescent="0.25">
      <c r="I329" s="18"/>
      <c r="J329" s="38"/>
    </row>
    <row r="330" spans="9:10" x14ac:dyDescent="0.25">
      <c r="I330" s="18"/>
      <c r="J330" s="38"/>
    </row>
    <row r="331" spans="9:10" x14ac:dyDescent="0.25">
      <c r="I331" s="18"/>
      <c r="J331" s="38"/>
    </row>
    <row r="332" spans="9:10" x14ac:dyDescent="0.25">
      <c r="I332" s="18"/>
      <c r="J332" s="38"/>
    </row>
    <row r="333" spans="9:10" x14ac:dyDescent="0.25">
      <c r="I333" s="18"/>
      <c r="J333" s="38"/>
    </row>
    <row r="334" spans="9:10" x14ac:dyDescent="0.25">
      <c r="I334" s="18"/>
      <c r="J334" s="38"/>
    </row>
    <row r="335" spans="9:10" x14ac:dyDescent="0.25">
      <c r="I335" s="18"/>
      <c r="J335" s="38"/>
    </row>
    <row r="336" spans="9:10" x14ac:dyDescent="0.25">
      <c r="I336" s="18"/>
      <c r="J336" s="38"/>
    </row>
    <row r="337" spans="9:10" x14ac:dyDescent="0.25">
      <c r="I337" s="18"/>
      <c r="J337" s="38"/>
    </row>
    <row r="338" spans="9:10" x14ac:dyDescent="0.25">
      <c r="I338" s="18"/>
      <c r="J338" s="38"/>
    </row>
    <row r="339" spans="9:10" x14ac:dyDescent="0.25">
      <c r="I339" s="18"/>
      <c r="J339" s="38"/>
    </row>
    <row r="340" spans="9:10" x14ac:dyDescent="0.25">
      <c r="I340" s="18"/>
      <c r="J340" s="38"/>
    </row>
    <row r="341" spans="9:10" x14ac:dyDescent="0.25">
      <c r="I341" s="18"/>
      <c r="J341" s="38"/>
    </row>
    <row r="342" spans="9:10" x14ac:dyDescent="0.25">
      <c r="I342" s="18"/>
      <c r="J342" s="38"/>
    </row>
    <row r="343" spans="9:10" x14ac:dyDescent="0.25">
      <c r="I343" s="18"/>
      <c r="J343" s="38"/>
    </row>
    <row r="344" spans="9:10" x14ac:dyDescent="0.25">
      <c r="I344" s="18"/>
      <c r="J344" s="38"/>
    </row>
    <row r="345" spans="9:10" x14ac:dyDescent="0.25">
      <c r="I345" s="18"/>
      <c r="J345" s="38"/>
    </row>
    <row r="346" spans="9:10" x14ac:dyDescent="0.25">
      <c r="I346" s="18"/>
      <c r="J346" s="38"/>
    </row>
    <row r="347" spans="9:10" x14ac:dyDescent="0.25">
      <c r="I347" s="18"/>
      <c r="J347" s="38"/>
    </row>
    <row r="348" spans="9:10" x14ac:dyDescent="0.25">
      <c r="I348" s="18"/>
      <c r="J348" s="38"/>
    </row>
    <row r="349" spans="9:10" x14ac:dyDescent="0.25">
      <c r="I349" s="18"/>
      <c r="J349" s="38"/>
    </row>
    <row r="350" spans="9:10" x14ac:dyDescent="0.25">
      <c r="I350" s="18"/>
      <c r="J350" s="38"/>
    </row>
    <row r="351" spans="9:10" x14ac:dyDescent="0.25">
      <c r="I351" s="18"/>
      <c r="J351" s="38"/>
    </row>
    <row r="352" spans="9:10" x14ac:dyDescent="0.25">
      <c r="I352" s="18"/>
      <c r="J352" s="38"/>
    </row>
    <row r="353" spans="9:10" x14ac:dyDescent="0.25">
      <c r="I353" s="18"/>
      <c r="J353" s="38"/>
    </row>
    <row r="354" spans="9:10" x14ac:dyDescent="0.25">
      <c r="I354" s="18"/>
      <c r="J354" s="38"/>
    </row>
    <row r="355" spans="9:10" x14ac:dyDescent="0.25">
      <c r="I355" s="18"/>
      <c r="J355" s="38"/>
    </row>
    <row r="356" spans="9:10" x14ac:dyDescent="0.25">
      <c r="I356" s="18"/>
      <c r="J356" s="38"/>
    </row>
    <row r="357" spans="9:10" x14ac:dyDescent="0.25">
      <c r="I357" s="18"/>
      <c r="J357" s="38"/>
    </row>
    <row r="358" spans="9:10" x14ac:dyDescent="0.25">
      <c r="I358" s="18"/>
      <c r="J358" s="38"/>
    </row>
    <row r="359" spans="9:10" x14ac:dyDescent="0.25">
      <c r="I359" s="18"/>
      <c r="J359" s="38"/>
    </row>
    <row r="360" spans="9:10" x14ac:dyDescent="0.25">
      <c r="I360" s="18"/>
      <c r="J360" s="38"/>
    </row>
    <row r="361" spans="9:10" x14ac:dyDescent="0.25">
      <c r="I361" s="18"/>
      <c r="J361" s="38"/>
    </row>
    <row r="362" spans="9:10" x14ac:dyDescent="0.25">
      <c r="I362" s="18"/>
      <c r="J362" s="38"/>
    </row>
    <row r="363" spans="9:10" x14ac:dyDescent="0.25">
      <c r="I363" s="18"/>
      <c r="J363" s="38"/>
    </row>
    <row r="364" spans="9:10" x14ac:dyDescent="0.25">
      <c r="I364" s="18"/>
      <c r="J364" s="38"/>
    </row>
    <row r="365" spans="9:10" x14ac:dyDescent="0.25">
      <c r="I365" s="18"/>
      <c r="J365" s="38"/>
    </row>
    <row r="366" spans="9:10" x14ac:dyDescent="0.25">
      <c r="I366" s="18"/>
      <c r="J366" s="38"/>
    </row>
    <row r="367" spans="9:10" x14ac:dyDescent="0.25">
      <c r="I367" s="18"/>
      <c r="J367" s="38"/>
    </row>
    <row r="368" spans="9:10" x14ac:dyDescent="0.25">
      <c r="I368" s="18"/>
      <c r="J368" s="38"/>
    </row>
    <row r="369" spans="9:10" x14ac:dyDescent="0.25">
      <c r="I369" s="18"/>
      <c r="J369" s="38"/>
    </row>
    <row r="370" spans="9:10" x14ac:dyDescent="0.25">
      <c r="I370" s="18"/>
      <c r="J370" s="38"/>
    </row>
    <row r="371" spans="9:10" x14ac:dyDescent="0.25">
      <c r="I371" s="18"/>
      <c r="J371" s="38"/>
    </row>
    <row r="372" spans="9:10" x14ac:dyDescent="0.25">
      <c r="I372" s="18"/>
      <c r="J372" s="38"/>
    </row>
    <row r="373" spans="9:10" x14ac:dyDescent="0.25">
      <c r="I373" s="18"/>
      <c r="J373" s="38"/>
    </row>
    <row r="374" spans="9:10" x14ac:dyDescent="0.25">
      <c r="I374" s="18"/>
      <c r="J374" s="38"/>
    </row>
    <row r="375" spans="9:10" x14ac:dyDescent="0.25">
      <c r="I375" s="18"/>
      <c r="J375" s="38"/>
    </row>
    <row r="376" spans="9:10" x14ac:dyDescent="0.25">
      <c r="I376" s="18"/>
      <c r="J376" s="38"/>
    </row>
    <row r="377" spans="9:10" x14ac:dyDescent="0.25">
      <c r="I377" s="18"/>
      <c r="J377" s="38"/>
    </row>
    <row r="378" spans="9:10" x14ac:dyDescent="0.25">
      <c r="I378" s="18"/>
      <c r="J378" s="38"/>
    </row>
    <row r="379" spans="9:10" x14ac:dyDescent="0.25">
      <c r="I379" s="18"/>
      <c r="J379" s="38"/>
    </row>
    <row r="380" spans="9:10" x14ac:dyDescent="0.25">
      <c r="I380" s="18"/>
      <c r="J380" s="38"/>
    </row>
    <row r="381" spans="9:10" x14ac:dyDescent="0.25">
      <c r="I381" s="18"/>
      <c r="J381" s="38"/>
    </row>
    <row r="382" spans="9:10" x14ac:dyDescent="0.25">
      <c r="I382" s="18"/>
      <c r="J382" s="38"/>
    </row>
    <row r="383" spans="9:10" x14ac:dyDescent="0.25">
      <c r="I383" s="18"/>
      <c r="J383" s="38"/>
    </row>
    <row r="384" spans="9:10" x14ac:dyDescent="0.25">
      <c r="I384" s="18"/>
      <c r="J384" s="38"/>
    </row>
    <row r="385" spans="9:10" x14ac:dyDescent="0.25">
      <c r="I385" s="18"/>
      <c r="J385" s="38"/>
    </row>
    <row r="386" spans="9:10" x14ac:dyDescent="0.25">
      <c r="I386" s="18"/>
      <c r="J386" s="38"/>
    </row>
    <row r="387" spans="9:10" x14ac:dyDescent="0.25">
      <c r="I387" s="18"/>
      <c r="J387" s="38"/>
    </row>
    <row r="388" spans="9:10" x14ac:dyDescent="0.25">
      <c r="I388" s="18"/>
      <c r="J388" s="38"/>
    </row>
    <row r="389" spans="9:10" x14ac:dyDescent="0.25">
      <c r="I389" s="18"/>
      <c r="J389" s="38"/>
    </row>
    <row r="390" spans="9:10" x14ac:dyDescent="0.25">
      <c r="I390" s="18"/>
      <c r="J390" s="38"/>
    </row>
    <row r="391" spans="9:10" x14ac:dyDescent="0.25">
      <c r="I391" s="18"/>
      <c r="J391" s="38"/>
    </row>
    <row r="392" spans="9:10" x14ac:dyDescent="0.25">
      <c r="I392" s="18"/>
      <c r="J392" s="38"/>
    </row>
    <row r="393" spans="9:10" x14ac:dyDescent="0.25">
      <c r="I393" s="18"/>
      <c r="J393" s="38"/>
    </row>
    <row r="394" spans="9:10" x14ac:dyDescent="0.25">
      <c r="I394" s="18"/>
      <c r="J394" s="38"/>
    </row>
    <row r="395" spans="9:10" x14ac:dyDescent="0.25">
      <c r="I395" s="18"/>
      <c r="J395" s="38"/>
    </row>
    <row r="396" spans="9:10" x14ac:dyDescent="0.25">
      <c r="I396" s="18"/>
      <c r="J396" s="38"/>
    </row>
    <row r="397" spans="9:10" x14ac:dyDescent="0.25">
      <c r="I397" s="18"/>
      <c r="J397" s="38"/>
    </row>
    <row r="398" spans="9:10" x14ac:dyDescent="0.25">
      <c r="I398" s="18"/>
      <c r="J398" s="38"/>
    </row>
    <row r="399" spans="9:10" x14ac:dyDescent="0.25">
      <c r="I399" s="18"/>
      <c r="J399" s="38"/>
    </row>
    <row r="400" spans="9:10" x14ac:dyDescent="0.25">
      <c r="I400" s="18"/>
      <c r="J400" s="38"/>
    </row>
    <row r="401" spans="9:10" x14ac:dyDescent="0.25">
      <c r="I401" s="18"/>
      <c r="J401" s="38"/>
    </row>
    <row r="402" spans="9:10" x14ac:dyDescent="0.25">
      <c r="I402" s="18"/>
      <c r="J402" s="38"/>
    </row>
    <row r="403" spans="9:10" x14ac:dyDescent="0.25">
      <c r="I403" s="18"/>
      <c r="J403" s="38"/>
    </row>
    <row r="404" spans="9:10" x14ac:dyDescent="0.25">
      <c r="I404" s="18"/>
      <c r="J404" s="38"/>
    </row>
    <row r="405" spans="9:10" x14ac:dyDescent="0.25">
      <c r="I405" s="18"/>
      <c r="J405" s="38"/>
    </row>
    <row r="406" spans="9:10" x14ac:dyDescent="0.25">
      <c r="I406" s="18"/>
      <c r="J406" s="38"/>
    </row>
    <row r="407" spans="9:10" x14ac:dyDescent="0.25">
      <c r="I407" s="18"/>
      <c r="J407" s="38"/>
    </row>
    <row r="408" spans="9:10" x14ac:dyDescent="0.25">
      <c r="I408" s="18"/>
      <c r="J408" s="38"/>
    </row>
    <row r="409" spans="9:10" x14ac:dyDescent="0.25">
      <c r="I409" s="18"/>
      <c r="J409" s="38"/>
    </row>
    <row r="410" spans="9:10" x14ac:dyDescent="0.25">
      <c r="I410" s="18"/>
      <c r="J410" s="38"/>
    </row>
    <row r="411" spans="9:10" x14ac:dyDescent="0.25">
      <c r="I411" s="18"/>
      <c r="J411" s="38"/>
    </row>
    <row r="412" spans="9:10" x14ac:dyDescent="0.25">
      <c r="I412" s="18"/>
      <c r="J412" s="38"/>
    </row>
    <row r="413" spans="9:10" x14ac:dyDescent="0.25">
      <c r="I413" s="18"/>
      <c r="J413" s="38"/>
    </row>
    <row r="414" spans="9:10" x14ac:dyDescent="0.25">
      <c r="I414" s="18"/>
      <c r="J414" s="38"/>
    </row>
    <row r="415" spans="9:10" x14ac:dyDescent="0.25">
      <c r="I415" s="18"/>
      <c r="J415" s="38"/>
    </row>
    <row r="416" spans="9:10" x14ac:dyDescent="0.25">
      <c r="I416" s="18"/>
      <c r="J416" s="38"/>
    </row>
    <row r="417" spans="9:10" x14ac:dyDescent="0.25">
      <c r="I417" s="18"/>
      <c r="J417" s="38"/>
    </row>
    <row r="418" spans="9:10" x14ac:dyDescent="0.25">
      <c r="I418" s="18"/>
      <c r="J418" s="38"/>
    </row>
    <row r="419" spans="9:10" x14ac:dyDescent="0.25">
      <c r="I419" s="18"/>
      <c r="J419" s="38"/>
    </row>
    <row r="420" spans="9:10" x14ac:dyDescent="0.25">
      <c r="I420" s="18"/>
      <c r="J420" s="38"/>
    </row>
    <row r="421" spans="9:10" x14ac:dyDescent="0.25">
      <c r="I421" s="18"/>
      <c r="J421" s="38"/>
    </row>
    <row r="422" spans="9:10" x14ac:dyDescent="0.25">
      <c r="I422" s="18"/>
      <c r="J422" s="38"/>
    </row>
    <row r="423" spans="9:10" x14ac:dyDescent="0.25">
      <c r="I423" s="18"/>
      <c r="J423" s="38"/>
    </row>
    <row r="424" spans="9:10" x14ac:dyDescent="0.25">
      <c r="I424" s="18"/>
      <c r="J424" s="38"/>
    </row>
    <row r="425" spans="9:10" x14ac:dyDescent="0.25">
      <c r="I425" s="18"/>
      <c r="J425" s="38"/>
    </row>
    <row r="426" spans="9:10" x14ac:dyDescent="0.25">
      <c r="I426" s="18"/>
      <c r="J426" s="38"/>
    </row>
    <row r="427" spans="9:10" x14ac:dyDescent="0.25">
      <c r="I427" s="18"/>
      <c r="J427" s="38"/>
    </row>
    <row r="428" spans="9:10" x14ac:dyDescent="0.25">
      <c r="I428" s="18"/>
      <c r="J428" s="38"/>
    </row>
    <row r="429" spans="9:10" x14ac:dyDescent="0.25">
      <c r="I429" s="18"/>
      <c r="J429" s="38"/>
    </row>
    <row r="430" spans="9:10" x14ac:dyDescent="0.25">
      <c r="I430" s="18"/>
      <c r="J430" s="38"/>
    </row>
    <row r="431" spans="9:10" x14ac:dyDescent="0.25">
      <c r="I431" s="18"/>
      <c r="J431" s="38"/>
    </row>
    <row r="432" spans="9:10" x14ac:dyDescent="0.25">
      <c r="I432" s="18"/>
      <c r="J432" s="38"/>
    </row>
    <row r="433" spans="9:10" x14ac:dyDescent="0.25">
      <c r="I433" s="18"/>
      <c r="J433" s="38"/>
    </row>
    <row r="434" spans="9:10" x14ac:dyDescent="0.25">
      <c r="I434" s="18"/>
      <c r="J434" s="38"/>
    </row>
    <row r="435" spans="9:10" x14ac:dyDescent="0.25">
      <c r="I435" s="18"/>
      <c r="J435" s="38"/>
    </row>
    <row r="436" spans="9:10" x14ac:dyDescent="0.25">
      <c r="I436" s="18"/>
      <c r="J436" s="38"/>
    </row>
    <row r="437" spans="9:10" x14ac:dyDescent="0.25">
      <c r="I437" s="18"/>
      <c r="J437" s="38"/>
    </row>
    <row r="438" spans="9:10" x14ac:dyDescent="0.25">
      <c r="I438" s="18"/>
      <c r="J438" s="38"/>
    </row>
    <row r="439" spans="9:10" x14ac:dyDescent="0.25">
      <c r="I439" s="18"/>
      <c r="J439" s="38"/>
    </row>
    <row r="440" spans="9:10" x14ac:dyDescent="0.25">
      <c r="I440" s="18"/>
      <c r="J440" s="38"/>
    </row>
    <row r="441" spans="9:10" x14ac:dyDescent="0.25">
      <c r="I441" s="18"/>
      <c r="J441" s="38"/>
    </row>
    <row r="442" spans="9:10" x14ac:dyDescent="0.25">
      <c r="I442" s="18"/>
      <c r="J442" s="38"/>
    </row>
    <row r="443" spans="9:10" x14ac:dyDescent="0.25">
      <c r="I443" s="18"/>
      <c r="J443" s="38"/>
    </row>
    <row r="444" spans="9:10" x14ac:dyDescent="0.25">
      <c r="I444" s="18"/>
      <c r="J444" s="38"/>
    </row>
    <row r="445" spans="9:10" x14ac:dyDescent="0.25">
      <c r="I445" s="18"/>
      <c r="J445" s="38"/>
    </row>
    <row r="446" spans="9:10" x14ac:dyDescent="0.25">
      <c r="I446" s="18"/>
      <c r="J446" s="38"/>
    </row>
    <row r="447" spans="9:10" x14ac:dyDescent="0.25">
      <c r="I447" s="18"/>
      <c r="J447" s="38"/>
    </row>
    <row r="448" spans="9:10" x14ac:dyDescent="0.25">
      <c r="I448" s="18"/>
      <c r="J448" s="38"/>
    </row>
    <row r="449" spans="9:10" x14ac:dyDescent="0.25">
      <c r="I449" s="18"/>
      <c r="J449" s="38"/>
    </row>
    <row r="450" spans="9:10" x14ac:dyDescent="0.25">
      <c r="I450" s="18"/>
      <c r="J450" s="38"/>
    </row>
    <row r="451" spans="9:10" x14ac:dyDescent="0.25">
      <c r="I451" s="18"/>
      <c r="J451" s="38"/>
    </row>
    <row r="452" spans="9:10" x14ac:dyDescent="0.25">
      <c r="I452" s="18"/>
      <c r="J452" s="38"/>
    </row>
    <row r="453" spans="9:10" x14ac:dyDescent="0.25">
      <c r="I453" s="18"/>
      <c r="J453" s="38"/>
    </row>
    <row r="454" spans="9:10" x14ac:dyDescent="0.25">
      <c r="I454" s="18"/>
      <c r="J454" s="38"/>
    </row>
    <row r="455" spans="9:10" x14ac:dyDescent="0.25">
      <c r="I455" s="18"/>
      <c r="J455" s="38"/>
    </row>
    <row r="456" spans="9:10" x14ac:dyDescent="0.25">
      <c r="I456" s="18"/>
      <c r="J456" s="38"/>
    </row>
    <row r="457" spans="9:10" x14ac:dyDescent="0.25">
      <c r="I457" s="18"/>
      <c r="J457" s="38"/>
    </row>
    <row r="458" spans="9:10" x14ac:dyDescent="0.25">
      <c r="I458" s="18"/>
      <c r="J458" s="38"/>
    </row>
    <row r="459" spans="9:10" x14ac:dyDescent="0.25">
      <c r="I459" s="18"/>
      <c r="J459" s="38"/>
    </row>
    <row r="460" spans="9:10" x14ac:dyDescent="0.25">
      <c r="I460" s="18"/>
      <c r="J460" s="38"/>
    </row>
    <row r="461" spans="9:10" x14ac:dyDescent="0.25">
      <c r="I461" s="18"/>
      <c r="J461" s="38"/>
    </row>
    <row r="462" spans="9:10" x14ac:dyDescent="0.25">
      <c r="I462" s="18"/>
      <c r="J462" s="38"/>
    </row>
    <row r="463" spans="9:10" x14ac:dyDescent="0.25">
      <c r="I463" s="18"/>
      <c r="J463" s="38"/>
    </row>
    <row r="464" spans="9:10" x14ac:dyDescent="0.25">
      <c r="I464" s="18"/>
      <c r="J464" s="38"/>
    </row>
    <row r="465" spans="9:10" x14ac:dyDescent="0.25">
      <c r="I465" s="18"/>
      <c r="J465" s="38"/>
    </row>
    <row r="466" spans="9:10" x14ac:dyDescent="0.25">
      <c r="I466" s="18"/>
      <c r="J466" s="38"/>
    </row>
    <row r="467" spans="9:10" x14ac:dyDescent="0.25">
      <c r="I467" s="18"/>
      <c r="J467" s="38"/>
    </row>
    <row r="468" spans="9:10" x14ac:dyDescent="0.25">
      <c r="I468" s="18"/>
      <c r="J468" s="38"/>
    </row>
    <row r="469" spans="9:10" x14ac:dyDescent="0.25">
      <c r="I469" s="18"/>
      <c r="J469" s="38"/>
    </row>
    <row r="470" spans="9:10" x14ac:dyDescent="0.25">
      <c r="I470" s="18"/>
      <c r="J470" s="38"/>
    </row>
    <row r="471" spans="9:10" x14ac:dyDescent="0.25">
      <c r="I471" s="18"/>
      <c r="J471" s="38"/>
    </row>
    <row r="472" spans="9:10" x14ac:dyDescent="0.25">
      <c r="I472" s="18"/>
      <c r="J472" s="38"/>
    </row>
    <row r="473" spans="9:10" x14ac:dyDescent="0.25">
      <c r="I473" s="18"/>
      <c r="J473" s="38"/>
    </row>
    <row r="474" spans="9:10" x14ac:dyDescent="0.25">
      <c r="I474" s="18"/>
      <c r="J474" s="38"/>
    </row>
    <row r="475" spans="9:10" x14ac:dyDescent="0.25">
      <c r="I475" s="18"/>
      <c r="J475" s="38"/>
    </row>
    <row r="476" spans="9:10" x14ac:dyDescent="0.25">
      <c r="I476" s="18"/>
      <c r="J476" s="38"/>
    </row>
    <row r="477" spans="9:10" x14ac:dyDescent="0.25">
      <c r="I477" s="18"/>
      <c r="J477" s="38"/>
    </row>
    <row r="478" spans="9:10" x14ac:dyDescent="0.25">
      <c r="I478" s="18"/>
      <c r="J478" s="38"/>
    </row>
    <row r="479" spans="9:10" x14ac:dyDescent="0.25">
      <c r="I479" s="18"/>
      <c r="J479" s="38"/>
    </row>
    <row r="480" spans="9:10" x14ac:dyDescent="0.25">
      <c r="I480" s="18"/>
      <c r="J480" s="38"/>
    </row>
    <row r="481" spans="9:10" x14ac:dyDescent="0.25">
      <c r="I481" s="18"/>
      <c r="J481" s="38"/>
    </row>
    <row r="482" spans="9:10" x14ac:dyDescent="0.25">
      <c r="I482" s="18"/>
      <c r="J482" s="38"/>
    </row>
    <row r="483" spans="9:10" x14ac:dyDescent="0.25">
      <c r="I483" s="18"/>
      <c r="J483" s="38"/>
    </row>
    <row r="484" spans="9:10" x14ac:dyDescent="0.25">
      <c r="I484" s="18"/>
      <c r="J484" s="38"/>
    </row>
    <row r="485" spans="9:10" x14ac:dyDescent="0.25">
      <c r="I485" s="18"/>
      <c r="J485" s="38"/>
    </row>
    <row r="486" spans="9:10" x14ac:dyDescent="0.25">
      <c r="I486" s="18"/>
      <c r="J486" s="38"/>
    </row>
    <row r="487" spans="9:10" x14ac:dyDescent="0.25">
      <c r="I487" s="18"/>
      <c r="J487" s="38"/>
    </row>
    <row r="488" spans="9:10" x14ac:dyDescent="0.25">
      <c r="I488" s="18"/>
      <c r="J488" s="38"/>
    </row>
    <row r="489" spans="9:10" x14ac:dyDescent="0.25">
      <c r="I489" s="18"/>
      <c r="J489" s="38"/>
    </row>
    <row r="490" spans="9:10" x14ac:dyDescent="0.25">
      <c r="I490" s="18"/>
      <c r="J490" s="38"/>
    </row>
    <row r="491" spans="9:10" x14ac:dyDescent="0.25">
      <c r="I491" s="18"/>
      <c r="J491" s="38"/>
    </row>
    <row r="492" spans="9:10" x14ac:dyDescent="0.25">
      <c r="I492" s="18"/>
      <c r="J492" s="38"/>
    </row>
    <row r="493" spans="9:10" x14ac:dyDescent="0.25">
      <c r="I493" s="18"/>
      <c r="J493" s="38"/>
    </row>
    <row r="494" spans="9:10" x14ac:dyDescent="0.25">
      <c r="I494" s="18"/>
      <c r="J494" s="38"/>
    </row>
    <row r="495" spans="9:10" x14ac:dyDescent="0.25">
      <c r="I495" s="18"/>
      <c r="J495" s="38"/>
    </row>
    <row r="496" spans="9:10" x14ac:dyDescent="0.25">
      <c r="I496" s="18"/>
      <c r="J496" s="38"/>
    </row>
    <row r="497" spans="9:10" x14ac:dyDescent="0.25">
      <c r="I497" s="18"/>
      <c r="J497" s="38"/>
    </row>
    <row r="498" spans="9:10" x14ac:dyDescent="0.25">
      <c r="I498" s="18"/>
      <c r="J498" s="38"/>
    </row>
    <row r="499" spans="9:10" x14ac:dyDescent="0.25">
      <c r="I499" s="18"/>
      <c r="J499" s="38"/>
    </row>
    <row r="500" spans="9:10" x14ac:dyDescent="0.25">
      <c r="I500" s="18"/>
      <c r="J500" s="38"/>
    </row>
    <row r="501" spans="9:10" x14ac:dyDescent="0.25">
      <c r="I501" s="18"/>
      <c r="J501" s="38"/>
    </row>
    <row r="502" spans="9:10" x14ac:dyDescent="0.25">
      <c r="I502" s="18"/>
      <c r="J502" s="38"/>
    </row>
    <row r="503" spans="9:10" x14ac:dyDescent="0.25">
      <c r="I503" s="18"/>
      <c r="J503" s="38"/>
    </row>
    <row r="504" spans="9:10" x14ac:dyDescent="0.25">
      <c r="I504" s="18"/>
      <c r="J504" s="38"/>
    </row>
    <row r="505" spans="9:10" x14ac:dyDescent="0.25">
      <c r="I505" s="18"/>
      <c r="J505" s="38"/>
    </row>
    <row r="506" spans="9:10" x14ac:dyDescent="0.25">
      <c r="I506" s="18"/>
      <c r="J506" s="38"/>
    </row>
    <row r="507" spans="9:10" x14ac:dyDescent="0.25">
      <c r="I507" s="18"/>
      <c r="J507" s="38"/>
    </row>
    <row r="508" spans="9:10" x14ac:dyDescent="0.25">
      <c r="I508" s="18"/>
      <c r="J508" s="38"/>
    </row>
    <row r="509" spans="9:10" x14ac:dyDescent="0.25">
      <c r="I509" s="18"/>
      <c r="J509" s="38"/>
    </row>
    <row r="510" spans="9:10" x14ac:dyDescent="0.25">
      <c r="I510" s="18"/>
      <c r="J510" s="38"/>
    </row>
    <row r="511" spans="9:10" x14ac:dyDescent="0.25">
      <c r="I511" s="18"/>
      <c r="J511" s="38"/>
    </row>
    <row r="512" spans="9:10" x14ac:dyDescent="0.25">
      <c r="I512" s="18"/>
      <c r="J512" s="38"/>
    </row>
    <row r="513" spans="9:10" x14ac:dyDescent="0.25">
      <c r="I513" s="18"/>
      <c r="J513" s="38"/>
    </row>
    <row r="514" spans="9:10" x14ac:dyDescent="0.25">
      <c r="I514" s="18"/>
      <c r="J514" s="38"/>
    </row>
    <row r="515" spans="9:10" x14ac:dyDescent="0.25">
      <c r="I515" s="18"/>
      <c r="J515" s="38"/>
    </row>
    <row r="516" spans="9:10" x14ac:dyDescent="0.25">
      <c r="I516" s="18"/>
      <c r="J516" s="38"/>
    </row>
    <row r="517" spans="9:10" x14ac:dyDescent="0.25">
      <c r="I517" s="18"/>
      <c r="J517" s="38"/>
    </row>
    <row r="518" spans="9:10" x14ac:dyDescent="0.25">
      <c r="I518" s="18"/>
      <c r="J518" s="38"/>
    </row>
    <row r="519" spans="9:10" x14ac:dyDescent="0.25">
      <c r="I519" s="18"/>
      <c r="J519" s="38"/>
    </row>
    <row r="520" spans="9:10" x14ac:dyDescent="0.25">
      <c r="I520" s="18"/>
      <c r="J520" s="38"/>
    </row>
    <row r="521" spans="9:10" x14ac:dyDescent="0.25">
      <c r="I521" s="18"/>
      <c r="J521" s="38"/>
    </row>
    <row r="522" spans="9:10" x14ac:dyDescent="0.25">
      <c r="I522" s="18"/>
      <c r="J522" s="38"/>
    </row>
    <row r="523" spans="9:10" x14ac:dyDescent="0.25">
      <c r="I523" s="18"/>
      <c r="J523" s="38"/>
    </row>
    <row r="524" spans="9:10" x14ac:dyDescent="0.25">
      <c r="I524" s="18"/>
      <c r="J524" s="38"/>
    </row>
    <row r="525" spans="9:10" x14ac:dyDescent="0.25">
      <c r="I525" s="18"/>
      <c r="J525" s="38"/>
    </row>
    <row r="526" spans="9:10" x14ac:dyDescent="0.25">
      <c r="I526" s="18"/>
      <c r="J526" s="38"/>
    </row>
    <row r="527" spans="9:10" x14ac:dyDescent="0.25">
      <c r="I527" s="18"/>
      <c r="J527" s="38"/>
    </row>
    <row r="528" spans="9:10" x14ac:dyDescent="0.25">
      <c r="I528" s="18"/>
      <c r="J528" s="38"/>
    </row>
    <row r="529" spans="9:10" x14ac:dyDescent="0.25">
      <c r="I529" s="18"/>
      <c r="J529" s="38"/>
    </row>
    <row r="530" spans="9:10" x14ac:dyDescent="0.25">
      <c r="I530" s="18"/>
      <c r="J530" s="38"/>
    </row>
    <row r="531" spans="9:10" x14ac:dyDescent="0.25">
      <c r="I531" s="18"/>
      <c r="J531" s="38"/>
    </row>
    <row r="532" spans="9:10" x14ac:dyDescent="0.25">
      <c r="I532" s="18"/>
      <c r="J532" s="38"/>
    </row>
    <row r="533" spans="9:10" x14ac:dyDescent="0.25">
      <c r="I533" s="18"/>
      <c r="J533" s="38"/>
    </row>
    <row r="534" spans="9:10" x14ac:dyDescent="0.25">
      <c r="I534" s="18"/>
      <c r="J534" s="38"/>
    </row>
    <row r="535" spans="9:10" x14ac:dyDescent="0.25">
      <c r="I535" s="18"/>
      <c r="J535" s="38"/>
    </row>
    <row r="536" spans="9:10" x14ac:dyDescent="0.25">
      <c r="I536" s="18"/>
      <c r="J536" s="38"/>
    </row>
    <row r="537" spans="9:10" x14ac:dyDescent="0.25">
      <c r="I537" s="18"/>
      <c r="J537" s="38"/>
    </row>
    <row r="538" spans="9:10" x14ac:dyDescent="0.25">
      <c r="I538" s="18"/>
      <c r="J538" s="38"/>
    </row>
    <row r="539" spans="9:10" x14ac:dyDescent="0.25">
      <c r="I539" s="18"/>
      <c r="J539" s="38"/>
    </row>
    <row r="540" spans="9:10" x14ac:dyDescent="0.25">
      <c r="I540" s="18"/>
      <c r="J540" s="38"/>
    </row>
    <row r="541" spans="9:10" x14ac:dyDescent="0.25">
      <c r="I541" s="18"/>
      <c r="J541" s="38"/>
    </row>
    <row r="542" spans="9:10" x14ac:dyDescent="0.25">
      <c r="I542" s="18"/>
      <c r="J542" s="38"/>
    </row>
    <row r="543" spans="9:10" x14ac:dyDescent="0.25">
      <c r="I543" s="18"/>
      <c r="J543" s="38"/>
    </row>
    <row r="544" spans="9:10" x14ac:dyDescent="0.25">
      <c r="I544" s="18"/>
      <c r="J544" s="38"/>
    </row>
    <row r="545" spans="9:10" x14ac:dyDescent="0.25">
      <c r="I545" s="18"/>
      <c r="J545" s="38"/>
    </row>
    <row r="546" spans="9:10" x14ac:dyDescent="0.25">
      <c r="I546" s="18"/>
      <c r="J546" s="38"/>
    </row>
    <row r="547" spans="9:10" x14ac:dyDescent="0.25">
      <c r="I547" s="18"/>
      <c r="J547" s="38"/>
    </row>
    <row r="548" spans="9:10" x14ac:dyDescent="0.25">
      <c r="I548" s="18"/>
      <c r="J548" s="38"/>
    </row>
    <row r="549" spans="9:10" x14ac:dyDescent="0.25">
      <c r="I549" s="18"/>
      <c r="J549" s="38"/>
    </row>
    <row r="550" spans="9:10" x14ac:dyDescent="0.25">
      <c r="I550" s="18"/>
      <c r="J550" s="38"/>
    </row>
    <row r="551" spans="9:10" x14ac:dyDescent="0.25">
      <c r="I551" s="18"/>
      <c r="J551" s="38"/>
    </row>
    <row r="552" spans="9:10" x14ac:dyDescent="0.25">
      <c r="I552" s="18"/>
      <c r="J552" s="38"/>
    </row>
    <row r="553" spans="9:10" x14ac:dyDescent="0.25">
      <c r="I553" s="18"/>
      <c r="J553" s="38"/>
    </row>
    <row r="554" spans="9:10" x14ac:dyDescent="0.25">
      <c r="I554" s="18"/>
      <c r="J554" s="38"/>
    </row>
    <row r="555" spans="9:10" x14ac:dyDescent="0.25">
      <c r="I555" s="18"/>
      <c r="J555" s="38"/>
    </row>
    <row r="556" spans="9:10" x14ac:dyDescent="0.25">
      <c r="I556" s="18"/>
      <c r="J556" s="38"/>
    </row>
    <row r="557" spans="9:10" x14ac:dyDescent="0.25">
      <c r="I557" s="18"/>
      <c r="J557" s="38"/>
    </row>
    <row r="558" spans="9:10" x14ac:dyDescent="0.25">
      <c r="I558" s="18"/>
      <c r="J558" s="38"/>
    </row>
    <row r="559" spans="9:10" x14ac:dyDescent="0.25">
      <c r="I559" s="18"/>
      <c r="J559" s="38"/>
    </row>
    <row r="560" spans="9:10" x14ac:dyDescent="0.25">
      <c r="I560" s="18"/>
      <c r="J560" s="38"/>
    </row>
    <row r="561" spans="9:10" x14ac:dyDescent="0.25">
      <c r="I561" s="18"/>
      <c r="J561" s="38"/>
    </row>
    <row r="562" spans="9:10" x14ac:dyDescent="0.25">
      <c r="I562" s="18"/>
      <c r="J562" s="38"/>
    </row>
    <row r="563" spans="9:10" x14ac:dyDescent="0.25">
      <c r="I563" s="18"/>
      <c r="J563" s="38"/>
    </row>
    <row r="564" spans="9:10" x14ac:dyDescent="0.25">
      <c r="I564" s="18"/>
      <c r="J564" s="38"/>
    </row>
    <row r="565" spans="9:10" x14ac:dyDescent="0.25">
      <c r="I565" s="18"/>
      <c r="J565" s="38"/>
    </row>
    <row r="566" spans="9:10" x14ac:dyDescent="0.25">
      <c r="I566" s="18"/>
      <c r="J566" s="38"/>
    </row>
    <row r="567" spans="9:10" x14ac:dyDescent="0.25">
      <c r="I567" s="18"/>
      <c r="J567" s="38"/>
    </row>
    <row r="568" spans="9:10" x14ac:dyDescent="0.25">
      <c r="I568" s="18"/>
      <c r="J568" s="38"/>
    </row>
    <row r="569" spans="9:10" x14ac:dyDescent="0.25">
      <c r="I569" s="18"/>
      <c r="J569" s="38"/>
    </row>
    <row r="570" spans="9:10" x14ac:dyDescent="0.25">
      <c r="I570" s="18"/>
      <c r="J570" s="38"/>
    </row>
    <row r="571" spans="9:10" x14ac:dyDescent="0.25">
      <c r="I571" s="18"/>
      <c r="J571" s="38"/>
    </row>
    <row r="572" spans="9:10" x14ac:dyDescent="0.25">
      <c r="I572" s="18"/>
      <c r="J572" s="38"/>
    </row>
    <row r="573" spans="9:10" x14ac:dyDescent="0.25">
      <c r="I573" s="18"/>
      <c r="J573" s="38"/>
    </row>
    <row r="574" spans="9:10" x14ac:dyDescent="0.25">
      <c r="I574" s="18"/>
      <c r="J574" s="38"/>
    </row>
    <row r="575" spans="9:10" x14ac:dyDescent="0.25">
      <c r="I575" s="18"/>
      <c r="J575" s="38"/>
    </row>
    <row r="576" spans="9:10" x14ac:dyDescent="0.25">
      <c r="I576" s="18"/>
      <c r="J576" s="38"/>
    </row>
    <row r="577" spans="9:10" x14ac:dyDescent="0.25">
      <c r="I577" s="18"/>
      <c r="J577" s="38"/>
    </row>
    <row r="578" spans="9:10" x14ac:dyDescent="0.25">
      <c r="I578" s="18"/>
      <c r="J578" s="38"/>
    </row>
    <row r="579" spans="9:10" x14ac:dyDescent="0.25">
      <c r="I579" s="18"/>
      <c r="J579" s="38"/>
    </row>
    <row r="580" spans="9:10" x14ac:dyDescent="0.25">
      <c r="I580" s="18"/>
      <c r="J580" s="38"/>
    </row>
    <row r="581" spans="9:10" x14ac:dyDescent="0.25">
      <c r="I581" s="18"/>
      <c r="J581" s="38"/>
    </row>
    <row r="582" spans="9:10" x14ac:dyDescent="0.25">
      <c r="I582" s="18"/>
      <c r="J582" s="38"/>
    </row>
    <row r="583" spans="9:10" x14ac:dyDescent="0.25">
      <c r="I583" s="18"/>
      <c r="J583" s="38"/>
    </row>
    <row r="584" spans="9:10" x14ac:dyDescent="0.25">
      <c r="I584" s="18"/>
      <c r="J584" s="38"/>
    </row>
    <row r="585" spans="9:10" x14ac:dyDescent="0.25">
      <c r="I585" s="18"/>
      <c r="J585" s="38"/>
    </row>
    <row r="586" spans="9:10" x14ac:dyDescent="0.25">
      <c r="I586" s="18"/>
      <c r="J586" s="38"/>
    </row>
    <row r="587" spans="9:10" x14ac:dyDescent="0.25">
      <c r="I587" s="18"/>
      <c r="J587" s="38"/>
    </row>
    <row r="588" spans="9:10" x14ac:dyDescent="0.25">
      <c r="I588" s="18"/>
      <c r="J588" s="38"/>
    </row>
    <row r="589" spans="9:10" x14ac:dyDescent="0.25">
      <c r="I589" s="18"/>
      <c r="J589" s="38"/>
    </row>
    <row r="590" spans="9:10" x14ac:dyDescent="0.25">
      <c r="I590" s="18"/>
      <c r="J590" s="38"/>
    </row>
    <row r="591" spans="9:10" x14ac:dyDescent="0.25">
      <c r="I591" s="18"/>
      <c r="J591" s="38"/>
    </row>
    <row r="592" spans="9:10" x14ac:dyDescent="0.25">
      <c r="I592" s="18"/>
      <c r="J592" s="38"/>
    </row>
    <row r="593" spans="9:10" x14ac:dyDescent="0.25">
      <c r="I593" s="18"/>
      <c r="J593" s="38"/>
    </row>
    <row r="594" spans="9:10" x14ac:dyDescent="0.25">
      <c r="I594" s="18"/>
      <c r="J594" s="38"/>
    </row>
    <row r="595" spans="9:10" x14ac:dyDescent="0.25">
      <c r="I595" s="18"/>
      <c r="J595" s="38"/>
    </row>
    <row r="596" spans="9:10" x14ac:dyDescent="0.25">
      <c r="I596" s="18"/>
      <c r="J596" s="38"/>
    </row>
    <row r="597" spans="9:10" x14ac:dyDescent="0.25">
      <c r="I597" s="18"/>
      <c r="J597" s="38"/>
    </row>
    <row r="598" spans="9:10" x14ac:dyDescent="0.25">
      <c r="I598" s="18"/>
      <c r="J598" s="38"/>
    </row>
    <row r="599" spans="9:10" x14ac:dyDescent="0.25">
      <c r="I599" s="18"/>
      <c r="J599" s="38"/>
    </row>
    <row r="600" spans="9:10" x14ac:dyDescent="0.25">
      <c r="I600" s="18"/>
      <c r="J600" s="38"/>
    </row>
    <row r="601" spans="9:10" x14ac:dyDescent="0.25">
      <c r="I601" s="18"/>
      <c r="J601" s="38"/>
    </row>
    <row r="602" spans="9:10" x14ac:dyDescent="0.25">
      <c r="I602" s="18"/>
      <c r="J602" s="38"/>
    </row>
    <row r="603" spans="9:10" x14ac:dyDescent="0.25">
      <c r="I603" s="18"/>
      <c r="J603" s="38"/>
    </row>
    <row r="604" spans="9:10" x14ac:dyDescent="0.25">
      <c r="I604" s="18"/>
      <c r="J604" s="38"/>
    </row>
    <row r="605" spans="9:10" x14ac:dyDescent="0.25">
      <c r="I605" s="18"/>
      <c r="J605" s="38"/>
    </row>
    <row r="606" spans="9:10" x14ac:dyDescent="0.25">
      <c r="I606" s="18"/>
      <c r="J606" s="38"/>
    </row>
    <row r="607" spans="9:10" x14ac:dyDescent="0.25">
      <c r="I607" s="18"/>
      <c r="J607" s="38"/>
    </row>
    <row r="608" spans="9:10" x14ac:dyDescent="0.25">
      <c r="I608" s="18"/>
      <c r="J608" s="38"/>
    </row>
    <row r="609" spans="9:10" x14ac:dyDescent="0.25">
      <c r="I609" s="18"/>
      <c r="J609" s="38"/>
    </row>
    <row r="610" spans="9:10" x14ac:dyDescent="0.25">
      <c r="I610" s="18"/>
      <c r="J610" s="38"/>
    </row>
    <row r="611" spans="9:10" x14ac:dyDescent="0.25">
      <c r="I611" s="18"/>
      <c r="J611" s="38"/>
    </row>
    <row r="612" spans="9:10" x14ac:dyDescent="0.25">
      <c r="I612" s="18"/>
      <c r="J612" s="38"/>
    </row>
    <row r="613" spans="9:10" x14ac:dyDescent="0.25">
      <c r="I613" s="18"/>
      <c r="J613" s="38"/>
    </row>
    <row r="614" spans="9:10" x14ac:dyDescent="0.25">
      <c r="I614" s="18"/>
      <c r="J614" s="38"/>
    </row>
    <row r="615" spans="9:10" x14ac:dyDescent="0.25">
      <c r="I615" s="18"/>
      <c r="J615" s="38"/>
    </row>
    <row r="616" spans="9:10" x14ac:dyDescent="0.25">
      <c r="I616" s="18"/>
      <c r="J616" s="38"/>
    </row>
    <row r="617" spans="9:10" x14ac:dyDescent="0.25">
      <c r="I617" s="18"/>
      <c r="J617" s="38"/>
    </row>
    <row r="618" spans="9:10" x14ac:dyDescent="0.25">
      <c r="I618" s="18"/>
      <c r="J618" s="38"/>
    </row>
    <row r="619" spans="9:10" x14ac:dyDescent="0.25">
      <c r="I619" s="18"/>
      <c r="J619" s="38"/>
    </row>
    <row r="620" spans="9:10" x14ac:dyDescent="0.25">
      <c r="I620" s="18"/>
      <c r="J620" s="38"/>
    </row>
    <row r="621" spans="9:10" x14ac:dyDescent="0.25">
      <c r="I621" s="18"/>
      <c r="J621" s="38"/>
    </row>
    <row r="622" spans="9:10" x14ac:dyDescent="0.25">
      <c r="I622" s="18"/>
      <c r="J622" s="38"/>
    </row>
    <row r="623" spans="9:10" x14ac:dyDescent="0.25">
      <c r="I623" s="18"/>
      <c r="J623" s="38"/>
    </row>
    <row r="624" spans="9:10" x14ac:dyDescent="0.25">
      <c r="I624" s="18"/>
      <c r="J624" s="38"/>
    </row>
    <row r="625" spans="9:10" x14ac:dyDescent="0.25">
      <c r="I625" s="18"/>
      <c r="J625" s="38"/>
    </row>
    <row r="626" spans="9:10" x14ac:dyDescent="0.25">
      <c r="I626" s="18"/>
      <c r="J626" s="38"/>
    </row>
    <row r="627" spans="9:10" x14ac:dyDescent="0.25">
      <c r="I627" s="18"/>
      <c r="J627" s="38"/>
    </row>
    <row r="628" spans="9:10" x14ac:dyDescent="0.25">
      <c r="I628" s="18"/>
      <c r="J628" s="38"/>
    </row>
    <row r="629" spans="9:10" x14ac:dyDescent="0.25">
      <c r="I629" s="18"/>
      <c r="J629" s="38"/>
    </row>
    <row r="630" spans="9:10" x14ac:dyDescent="0.25">
      <c r="I630" s="18"/>
      <c r="J630" s="38"/>
    </row>
    <row r="631" spans="9:10" x14ac:dyDescent="0.25">
      <c r="I631" s="18"/>
      <c r="J631" s="38"/>
    </row>
    <row r="632" spans="9:10" x14ac:dyDescent="0.25">
      <c r="I632" s="18"/>
      <c r="J632" s="38"/>
    </row>
    <row r="633" spans="9:10" x14ac:dyDescent="0.25">
      <c r="I633" s="18"/>
      <c r="J633" s="38"/>
    </row>
    <row r="634" spans="9:10" x14ac:dyDescent="0.25">
      <c r="I634" s="18"/>
      <c r="J634" s="38"/>
    </row>
    <row r="635" spans="9:10" x14ac:dyDescent="0.25">
      <c r="I635" s="18"/>
      <c r="J635" s="38"/>
    </row>
    <row r="636" spans="9:10" x14ac:dyDescent="0.25">
      <c r="I636" s="18"/>
      <c r="J636" s="38"/>
    </row>
    <row r="637" spans="9:10" x14ac:dyDescent="0.25">
      <c r="I637" s="18"/>
      <c r="J637" s="38"/>
    </row>
    <row r="638" spans="9:10" x14ac:dyDescent="0.25">
      <c r="I638" s="18"/>
      <c r="J638" s="38"/>
    </row>
    <row r="639" spans="9:10" x14ac:dyDescent="0.25">
      <c r="I639" s="18"/>
      <c r="J639" s="38"/>
    </row>
    <row r="640" spans="9:10" x14ac:dyDescent="0.25">
      <c r="I640" s="18"/>
      <c r="J640" s="38"/>
    </row>
    <row r="641" spans="9:10" x14ac:dyDescent="0.25">
      <c r="I641" s="18"/>
      <c r="J641" s="38"/>
    </row>
    <row r="642" spans="9:10" x14ac:dyDescent="0.25">
      <c r="I642" s="18"/>
      <c r="J642" s="38"/>
    </row>
    <row r="643" spans="9:10" x14ac:dyDescent="0.25">
      <c r="I643" s="18"/>
      <c r="J643" s="38"/>
    </row>
    <row r="644" spans="9:10" x14ac:dyDescent="0.25">
      <c r="I644" s="18"/>
      <c r="J644" s="38"/>
    </row>
    <row r="645" spans="9:10" x14ac:dyDescent="0.25">
      <c r="I645" s="18"/>
      <c r="J645" s="38"/>
    </row>
    <row r="646" spans="9:10" x14ac:dyDescent="0.25">
      <c r="I646" s="18"/>
      <c r="J646" s="38"/>
    </row>
    <row r="647" spans="9:10" x14ac:dyDescent="0.25">
      <c r="I647" s="18"/>
      <c r="J647" s="38"/>
    </row>
    <row r="648" spans="9:10" x14ac:dyDescent="0.25">
      <c r="I648" s="18"/>
      <c r="J648" s="38"/>
    </row>
    <row r="649" spans="9:10" x14ac:dyDescent="0.25">
      <c r="I649" s="18"/>
      <c r="J649" s="38"/>
    </row>
    <row r="650" spans="9:10" x14ac:dyDescent="0.25">
      <c r="I650" s="18"/>
      <c r="J650" s="38"/>
    </row>
    <row r="651" spans="9:10" x14ac:dyDescent="0.25">
      <c r="I651" s="18"/>
      <c r="J651" s="38"/>
    </row>
    <row r="652" spans="9:10" x14ac:dyDescent="0.25">
      <c r="I652" s="18"/>
      <c r="J652" s="38"/>
    </row>
    <row r="653" spans="9:10" x14ac:dyDescent="0.25">
      <c r="I653" s="18"/>
      <c r="J653" s="38"/>
    </row>
    <row r="654" spans="9:10" x14ac:dyDescent="0.25">
      <c r="I654" s="18"/>
      <c r="J654" s="38"/>
    </row>
    <row r="655" spans="9:10" x14ac:dyDescent="0.25">
      <c r="I655" s="18"/>
      <c r="J655" s="38"/>
    </row>
    <row r="656" spans="9:10" x14ac:dyDescent="0.25">
      <c r="I656" s="18"/>
      <c r="J656" s="38"/>
    </row>
    <row r="657" spans="9:10" x14ac:dyDescent="0.25">
      <c r="I657" s="18"/>
      <c r="J657" s="38"/>
    </row>
    <row r="658" spans="9:10" x14ac:dyDescent="0.25">
      <c r="I658" s="18"/>
      <c r="J658" s="38"/>
    </row>
    <row r="659" spans="9:10" x14ac:dyDescent="0.25">
      <c r="I659" s="18"/>
      <c r="J659" s="38"/>
    </row>
    <row r="660" spans="9:10" x14ac:dyDescent="0.25">
      <c r="I660" s="18"/>
      <c r="J660" s="38"/>
    </row>
    <row r="661" spans="9:10" x14ac:dyDescent="0.25">
      <c r="I661" s="18"/>
      <c r="J661" s="38"/>
    </row>
    <row r="662" spans="9:10" x14ac:dyDescent="0.25">
      <c r="I662" s="18"/>
      <c r="J662" s="38"/>
    </row>
    <row r="663" spans="9:10" x14ac:dyDescent="0.25">
      <c r="I663" s="18"/>
      <c r="J663" s="38"/>
    </row>
    <row r="664" spans="9:10" x14ac:dyDescent="0.25">
      <c r="I664" s="18"/>
      <c r="J664" s="38"/>
    </row>
    <row r="665" spans="9:10" x14ac:dyDescent="0.25">
      <c r="I665" s="18"/>
      <c r="J665" s="38"/>
    </row>
    <row r="666" spans="9:10" x14ac:dyDescent="0.25">
      <c r="I666" s="18"/>
      <c r="J666" s="38"/>
    </row>
    <row r="667" spans="9:10" x14ac:dyDescent="0.25">
      <c r="I667" s="18"/>
      <c r="J667" s="38"/>
    </row>
    <row r="668" spans="9:10" x14ac:dyDescent="0.25">
      <c r="I668" s="18"/>
      <c r="J668" s="38"/>
    </row>
    <row r="669" spans="9:10" x14ac:dyDescent="0.25">
      <c r="I669" s="18"/>
      <c r="J669" s="38"/>
    </row>
    <row r="670" spans="9:10" x14ac:dyDescent="0.25">
      <c r="I670" s="18"/>
      <c r="J670" s="38"/>
    </row>
    <row r="671" spans="9:10" x14ac:dyDescent="0.25">
      <c r="I671" s="18"/>
      <c r="J671" s="38"/>
    </row>
    <row r="672" spans="9:10" x14ac:dyDescent="0.25">
      <c r="I672" s="18"/>
      <c r="J672" s="38"/>
    </row>
    <row r="673" spans="9:10" x14ac:dyDescent="0.25">
      <c r="I673" s="18"/>
      <c r="J673" s="38"/>
    </row>
    <row r="674" spans="9:10" x14ac:dyDescent="0.25">
      <c r="I674" s="18"/>
      <c r="J674" s="38"/>
    </row>
    <row r="675" spans="9:10" x14ac:dyDescent="0.25">
      <c r="I675" s="18"/>
      <c r="J675" s="38"/>
    </row>
    <row r="676" spans="9:10" x14ac:dyDescent="0.25">
      <c r="I676" s="18"/>
      <c r="J676" s="38"/>
    </row>
    <row r="677" spans="9:10" x14ac:dyDescent="0.25">
      <c r="I677" s="18"/>
      <c r="J677" s="38"/>
    </row>
    <row r="678" spans="9:10" x14ac:dyDescent="0.25">
      <c r="I678" s="18"/>
      <c r="J678" s="38"/>
    </row>
    <row r="679" spans="9:10" x14ac:dyDescent="0.25">
      <c r="I679" s="18"/>
      <c r="J679" s="38"/>
    </row>
    <row r="680" spans="9:10" x14ac:dyDescent="0.25">
      <c r="I680" s="18"/>
      <c r="J680" s="38"/>
    </row>
    <row r="681" spans="9:10" x14ac:dyDescent="0.25">
      <c r="I681" s="18"/>
      <c r="J681" s="38"/>
    </row>
    <row r="682" spans="9:10" x14ac:dyDescent="0.25">
      <c r="I682" s="18"/>
      <c r="J682" s="38"/>
    </row>
    <row r="683" spans="9:10" x14ac:dyDescent="0.25">
      <c r="I683" s="18"/>
      <c r="J683" s="38"/>
    </row>
    <row r="684" spans="9:10" x14ac:dyDescent="0.25">
      <c r="I684" s="18"/>
      <c r="J684" s="38"/>
    </row>
    <row r="685" spans="9:10" x14ac:dyDescent="0.25">
      <c r="I685" s="18"/>
      <c r="J685" s="38"/>
    </row>
    <row r="686" spans="9:10" x14ac:dyDescent="0.25">
      <c r="I686" s="18"/>
      <c r="J686" s="38"/>
    </row>
    <row r="687" spans="9:10" x14ac:dyDescent="0.25">
      <c r="I687" s="18"/>
      <c r="J687" s="38"/>
    </row>
    <row r="688" spans="9:10" x14ac:dyDescent="0.25">
      <c r="I688" s="18"/>
      <c r="J688" s="38"/>
    </row>
    <row r="689" spans="9:10" x14ac:dyDescent="0.25">
      <c r="I689" s="18"/>
      <c r="J689" s="38"/>
    </row>
    <row r="690" spans="9:10" x14ac:dyDescent="0.25">
      <c r="I690" s="18"/>
      <c r="J690" s="38"/>
    </row>
    <row r="691" spans="9:10" x14ac:dyDescent="0.25">
      <c r="I691" s="18"/>
      <c r="J691" s="38"/>
    </row>
    <row r="692" spans="9:10" x14ac:dyDescent="0.25">
      <c r="I692" s="18"/>
      <c r="J692" s="38"/>
    </row>
    <row r="693" spans="9:10" x14ac:dyDescent="0.25">
      <c r="I693" s="18"/>
      <c r="J693" s="38"/>
    </row>
    <row r="694" spans="9:10" x14ac:dyDescent="0.25">
      <c r="I694" s="18"/>
      <c r="J694" s="38"/>
    </row>
    <row r="695" spans="9:10" x14ac:dyDescent="0.25">
      <c r="I695" s="18"/>
      <c r="J695" s="38"/>
    </row>
    <row r="696" spans="9:10" x14ac:dyDescent="0.25">
      <c r="I696" s="18"/>
      <c r="J696" s="38"/>
    </row>
    <row r="697" spans="9:10" x14ac:dyDescent="0.25">
      <c r="I697" s="18"/>
      <c r="J697" s="38"/>
    </row>
    <row r="698" spans="9:10" x14ac:dyDescent="0.25">
      <c r="I698" s="18"/>
      <c r="J698" s="38"/>
    </row>
    <row r="699" spans="9:10" x14ac:dyDescent="0.25">
      <c r="I699" s="18"/>
      <c r="J699" s="38"/>
    </row>
    <row r="700" spans="9:10" x14ac:dyDescent="0.25">
      <c r="I700" s="18"/>
      <c r="J700" s="38"/>
    </row>
    <row r="701" spans="9:10" x14ac:dyDescent="0.25">
      <c r="I701" s="18"/>
      <c r="J701" s="38"/>
    </row>
    <row r="702" spans="9:10" x14ac:dyDescent="0.25">
      <c r="I702" s="18"/>
      <c r="J702" s="38"/>
    </row>
    <row r="703" spans="9:10" x14ac:dyDescent="0.25">
      <c r="I703" s="18"/>
      <c r="J703" s="38"/>
    </row>
    <row r="704" spans="9:10" x14ac:dyDescent="0.25">
      <c r="I704" s="18"/>
      <c r="J704" s="38"/>
    </row>
    <row r="705" spans="9:10" x14ac:dyDescent="0.25">
      <c r="I705" s="18"/>
      <c r="J705" s="38"/>
    </row>
    <row r="706" spans="9:10" x14ac:dyDescent="0.25">
      <c r="I706" s="18"/>
      <c r="J706" s="38"/>
    </row>
    <row r="707" spans="9:10" x14ac:dyDescent="0.25">
      <c r="I707" s="18"/>
      <c r="J707" s="38"/>
    </row>
    <row r="708" spans="9:10" x14ac:dyDescent="0.25">
      <c r="I708" s="18"/>
      <c r="J708" s="38"/>
    </row>
    <row r="709" spans="9:10" x14ac:dyDescent="0.25">
      <c r="I709" s="18"/>
      <c r="J709" s="38"/>
    </row>
    <row r="710" spans="9:10" x14ac:dyDescent="0.25">
      <c r="I710" s="18"/>
      <c r="J710" s="38"/>
    </row>
    <row r="711" spans="9:10" x14ac:dyDescent="0.25">
      <c r="I711" s="18"/>
      <c r="J711" s="38"/>
    </row>
    <row r="712" spans="9:10" x14ac:dyDescent="0.25">
      <c r="I712" s="18"/>
      <c r="J712" s="38"/>
    </row>
    <row r="713" spans="9:10" x14ac:dyDescent="0.25">
      <c r="I713" s="18"/>
      <c r="J713" s="38"/>
    </row>
    <row r="714" spans="9:10" x14ac:dyDescent="0.25">
      <c r="I714" s="18"/>
      <c r="J714" s="38"/>
    </row>
    <row r="715" spans="9:10" x14ac:dyDescent="0.25">
      <c r="I715" s="18"/>
      <c r="J715" s="38"/>
    </row>
    <row r="716" spans="9:10" x14ac:dyDescent="0.25">
      <c r="I716" s="18"/>
      <c r="J716" s="38"/>
    </row>
    <row r="717" spans="9:10" x14ac:dyDescent="0.25">
      <c r="I717" s="18"/>
      <c r="J717" s="38"/>
    </row>
    <row r="718" spans="9:10" x14ac:dyDescent="0.25">
      <c r="I718" s="18"/>
      <c r="J718" s="38"/>
    </row>
    <row r="719" spans="9:10" x14ac:dyDescent="0.25">
      <c r="I719" s="18"/>
      <c r="J719" s="38"/>
    </row>
    <row r="720" spans="9:10" x14ac:dyDescent="0.25">
      <c r="I720" s="18"/>
      <c r="J720" s="38"/>
    </row>
    <row r="721" spans="9:10" x14ac:dyDescent="0.25">
      <c r="I721" s="18"/>
      <c r="J721" s="38"/>
    </row>
    <row r="722" spans="9:10" x14ac:dyDescent="0.25">
      <c r="I722" s="18"/>
      <c r="J722" s="38"/>
    </row>
    <row r="723" spans="9:10" x14ac:dyDescent="0.25">
      <c r="I723" s="18"/>
      <c r="J723" s="38"/>
    </row>
    <row r="724" spans="9:10" x14ac:dyDescent="0.25">
      <c r="I724" s="18"/>
      <c r="J724" s="38"/>
    </row>
    <row r="725" spans="9:10" x14ac:dyDescent="0.25">
      <c r="I725" s="18"/>
      <c r="J725" s="38"/>
    </row>
    <row r="726" spans="9:10" x14ac:dyDescent="0.25">
      <c r="I726" s="18"/>
      <c r="J726" s="38"/>
    </row>
    <row r="727" spans="9:10" x14ac:dyDescent="0.25">
      <c r="I727" s="18"/>
      <c r="J727" s="38"/>
    </row>
    <row r="728" spans="9:10" x14ac:dyDescent="0.25">
      <c r="I728" s="18"/>
      <c r="J728" s="38"/>
    </row>
    <row r="729" spans="9:10" x14ac:dyDescent="0.25">
      <c r="I729" s="18"/>
      <c r="J729" s="38"/>
    </row>
    <row r="730" spans="9:10" x14ac:dyDescent="0.25">
      <c r="I730" s="18"/>
      <c r="J730" s="38"/>
    </row>
    <row r="731" spans="9:10" x14ac:dyDescent="0.25">
      <c r="I731" s="18"/>
      <c r="J731" s="38"/>
    </row>
    <row r="732" spans="9:10" x14ac:dyDescent="0.25">
      <c r="I732" s="18"/>
      <c r="J732" s="38"/>
    </row>
    <row r="733" spans="9:10" x14ac:dyDescent="0.25">
      <c r="I733" s="18"/>
      <c r="J733" s="38"/>
    </row>
    <row r="734" spans="9:10" x14ac:dyDescent="0.25">
      <c r="I734" s="18"/>
      <c r="J734" s="38"/>
    </row>
    <row r="735" spans="9:10" x14ac:dyDescent="0.25">
      <c r="I735" s="18"/>
      <c r="J735" s="38"/>
    </row>
    <row r="736" spans="9:10" x14ac:dyDescent="0.25">
      <c r="I736" s="18"/>
      <c r="J736" s="38"/>
    </row>
    <row r="737" spans="9:10" x14ac:dyDescent="0.25">
      <c r="I737" s="18"/>
      <c r="J737" s="38"/>
    </row>
    <row r="738" spans="9:10" x14ac:dyDescent="0.25">
      <c r="I738" s="18"/>
      <c r="J738" s="38"/>
    </row>
    <row r="739" spans="9:10" x14ac:dyDescent="0.25">
      <c r="I739" s="18"/>
      <c r="J739" s="38"/>
    </row>
    <row r="740" spans="9:10" x14ac:dyDescent="0.25">
      <c r="I740" s="18"/>
      <c r="J740" s="38"/>
    </row>
    <row r="741" spans="9:10" x14ac:dyDescent="0.25">
      <c r="I741" s="18"/>
      <c r="J741" s="38"/>
    </row>
    <row r="742" spans="9:10" x14ac:dyDescent="0.25">
      <c r="I742" s="18"/>
      <c r="J742" s="38"/>
    </row>
    <row r="743" spans="9:10" x14ac:dyDescent="0.25">
      <c r="I743" s="18"/>
      <c r="J743" s="38"/>
    </row>
    <row r="744" spans="9:10" x14ac:dyDescent="0.25">
      <c r="I744" s="18"/>
      <c r="J744" s="38"/>
    </row>
    <row r="745" spans="9:10" x14ac:dyDescent="0.25">
      <c r="I745" s="18"/>
      <c r="J745" s="38"/>
    </row>
    <row r="746" spans="9:10" x14ac:dyDescent="0.25">
      <c r="I746" s="18"/>
      <c r="J746" s="38"/>
    </row>
    <row r="747" spans="9:10" x14ac:dyDescent="0.25">
      <c r="I747" s="18"/>
      <c r="J747" s="38"/>
    </row>
    <row r="748" spans="9:10" x14ac:dyDescent="0.25">
      <c r="I748" s="18"/>
      <c r="J748" s="38"/>
    </row>
    <row r="749" spans="9:10" x14ac:dyDescent="0.25">
      <c r="I749" s="18"/>
      <c r="J749" s="38"/>
    </row>
    <row r="750" spans="9:10" x14ac:dyDescent="0.25">
      <c r="I750" s="18"/>
      <c r="J750" s="38"/>
    </row>
    <row r="751" spans="9:10" x14ac:dyDescent="0.25">
      <c r="I751" s="18"/>
      <c r="J751" s="38"/>
    </row>
    <row r="752" spans="9:10" x14ac:dyDescent="0.25">
      <c r="I752" s="18"/>
      <c r="J752" s="38"/>
    </row>
    <row r="753" spans="9:10" x14ac:dyDescent="0.25">
      <c r="I753" s="18"/>
      <c r="J753" s="38"/>
    </row>
    <row r="754" spans="9:10" x14ac:dyDescent="0.25">
      <c r="I754" s="18"/>
      <c r="J754" s="38"/>
    </row>
    <row r="755" spans="9:10" x14ac:dyDescent="0.25">
      <c r="I755" s="18"/>
      <c r="J755" s="38"/>
    </row>
    <row r="756" spans="9:10" x14ac:dyDescent="0.25">
      <c r="I756" s="18"/>
      <c r="J756" s="38"/>
    </row>
    <row r="757" spans="9:10" x14ac:dyDescent="0.25">
      <c r="I757" s="18"/>
      <c r="J757" s="38"/>
    </row>
    <row r="758" spans="9:10" x14ac:dyDescent="0.25">
      <c r="I758" s="18"/>
      <c r="J758" s="38"/>
    </row>
    <row r="759" spans="9:10" x14ac:dyDescent="0.25">
      <c r="I759" s="18"/>
      <c r="J759" s="38"/>
    </row>
    <row r="760" spans="9:10" x14ac:dyDescent="0.25">
      <c r="I760" s="18"/>
      <c r="J760" s="38"/>
    </row>
    <row r="761" spans="9:10" x14ac:dyDescent="0.25">
      <c r="I761" s="18"/>
      <c r="J761" s="38"/>
    </row>
    <row r="762" spans="9:10" x14ac:dyDescent="0.25">
      <c r="I762" s="18"/>
      <c r="J762" s="38"/>
    </row>
    <row r="763" spans="9:10" x14ac:dyDescent="0.25">
      <c r="I763" s="18"/>
      <c r="J763" s="38"/>
    </row>
    <row r="764" spans="9:10" x14ac:dyDescent="0.25">
      <c r="I764" s="18"/>
      <c r="J764" s="38"/>
    </row>
    <row r="765" spans="9:10" x14ac:dyDescent="0.25">
      <c r="I765" s="18"/>
      <c r="J765" s="38"/>
    </row>
    <row r="766" spans="9:10" x14ac:dyDescent="0.25">
      <c r="I766" s="18"/>
      <c r="J766" s="38"/>
    </row>
    <row r="767" spans="9:10" x14ac:dyDescent="0.25">
      <c r="I767" s="18"/>
      <c r="J767" s="38"/>
    </row>
    <row r="768" spans="9:10" x14ac:dyDescent="0.25">
      <c r="I768" s="18"/>
      <c r="J768" s="38"/>
    </row>
    <row r="769" spans="9:10" x14ac:dyDescent="0.25">
      <c r="I769" s="18"/>
      <c r="J769" s="38"/>
    </row>
    <row r="770" spans="9:10" x14ac:dyDescent="0.25">
      <c r="I770" s="18"/>
      <c r="J770" s="38"/>
    </row>
    <row r="771" spans="9:10" x14ac:dyDescent="0.25">
      <c r="I771" s="18"/>
      <c r="J771" s="38"/>
    </row>
    <row r="772" spans="9:10" x14ac:dyDescent="0.25">
      <c r="I772" s="18"/>
      <c r="J772" s="38"/>
    </row>
    <row r="773" spans="9:10" x14ac:dyDescent="0.25">
      <c r="I773" s="18"/>
      <c r="J773" s="38"/>
    </row>
    <row r="774" spans="9:10" x14ac:dyDescent="0.25">
      <c r="I774" s="18"/>
      <c r="J774" s="38"/>
    </row>
    <row r="775" spans="9:10" x14ac:dyDescent="0.25">
      <c r="I775" s="18"/>
      <c r="J775" s="38"/>
    </row>
    <row r="776" spans="9:10" x14ac:dyDescent="0.25">
      <c r="I776" s="18"/>
      <c r="J776" s="38"/>
    </row>
    <row r="777" spans="9:10" x14ac:dyDescent="0.25">
      <c r="I777" s="18"/>
      <c r="J777" s="38"/>
    </row>
    <row r="778" spans="9:10" x14ac:dyDescent="0.25">
      <c r="I778" s="18"/>
      <c r="J778" s="38"/>
    </row>
    <row r="779" spans="9:10" x14ac:dyDescent="0.25">
      <c r="I779" s="18"/>
      <c r="J779" s="38"/>
    </row>
    <row r="780" spans="9:10" x14ac:dyDescent="0.25">
      <c r="I780" s="18"/>
      <c r="J780" s="38"/>
    </row>
    <row r="781" spans="9:10" x14ac:dyDescent="0.25">
      <c r="I781" s="18"/>
      <c r="J781" s="38"/>
    </row>
    <row r="782" spans="9:10" x14ac:dyDescent="0.25">
      <c r="I782" s="18"/>
      <c r="J782" s="38"/>
    </row>
    <row r="783" spans="9:10" x14ac:dyDescent="0.25">
      <c r="I783" s="18"/>
      <c r="J783" s="38"/>
    </row>
    <row r="784" spans="9:10" x14ac:dyDescent="0.25">
      <c r="I784" s="18"/>
      <c r="J784" s="38"/>
    </row>
    <row r="785" spans="9:10" x14ac:dyDescent="0.25">
      <c r="I785" s="18"/>
      <c r="J785" s="38"/>
    </row>
    <row r="786" spans="9:10" x14ac:dyDescent="0.25">
      <c r="I786" s="18"/>
      <c r="J786" s="38"/>
    </row>
    <row r="787" spans="9:10" x14ac:dyDescent="0.25">
      <c r="I787" s="18"/>
      <c r="J787" s="38"/>
    </row>
    <row r="788" spans="9:10" x14ac:dyDescent="0.25">
      <c r="I788" s="18"/>
      <c r="J788" s="38"/>
    </row>
    <row r="789" spans="9:10" x14ac:dyDescent="0.25">
      <c r="I789" s="18"/>
      <c r="J789" s="38"/>
    </row>
    <row r="790" spans="9:10" x14ac:dyDescent="0.25">
      <c r="I790" s="18"/>
      <c r="J790" s="38"/>
    </row>
    <row r="791" spans="9:10" x14ac:dyDescent="0.25">
      <c r="I791" s="18"/>
      <c r="J791" s="38"/>
    </row>
    <row r="792" spans="9:10" x14ac:dyDescent="0.25">
      <c r="I792" s="18"/>
      <c r="J792" s="38"/>
    </row>
    <row r="793" spans="9:10" x14ac:dyDescent="0.25">
      <c r="I793" s="18"/>
      <c r="J793" s="38"/>
    </row>
    <row r="794" spans="9:10" x14ac:dyDescent="0.25">
      <c r="I794" s="18"/>
      <c r="J794" s="38"/>
    </row>
    <row r="795" spans="9:10" x14ac:dyDescent="0.25">
      <c r="I795" s="18"/>
      <c r="J795" s="38"/>
    </row>
    <row r="796" spans="9:10" x14ac:dyDescent="0.25">
      <c r="I796" s="18"/>
      <c r="J796" s="38"/>
    </row>
    <row r="797" spans="9:10" x14ac:dyDescent="0.25">
      <c r="I797" s="18"/>
      <c r="J797" s="38"/>
    </row>
    <row r="798" spans="9:10" x14ac:dyDescent="0.25">
      <c r="I798" s="18"/>
      <c r="J798" s="38"/>
    </row>
    <row r="799" spans="9:10" x14ac:dyDescent="0.25">
      <c r="I799" s="18"/>
      <c r="J799" s="38"/>
    </row>
    <row r="800" spans="9:10" x14ac:dyDescent="0.25">
      <c r="I800" s="18"/>
      <c r="J800" s="38"/>
    </row>
    <row r="801" spans="9:10" x14ac:dyDescent="0.25">
      <c r="I801" s="18"/>
      <c r="J801" s="38"/>
    </row>
    <row r="802" spans="9:10" x14ac:dyDescent="0.25">
      <c r="I802" s="18"/>
      <c r="J802" s="38"/>
    </row>
    <row r="803" spans="9:10" x14ac:dyDescent="0.25">
      <c r="I803" s="18"/>
      <c r="J803" s="38"/>
    </row>
    <row r="804" spans="9:10" x14ac:dyDescent="0.25">
      <c r="I804" s="18"/>
      <c r="J804" s="38"/>
    </row>
    <row r="805" spans="9:10" x14ac:dyDescent="0.25">
      <c r="I805" s="18"/>
      <c r="J805" s="38"/>
    </row>
    <row r="806" spans="9:10" x14ac:dyDescent="0.25">
      <c r="I806" s="18"/>
      <c r="J806" s="38"/>
    </row>
    <row r="807" spans="9:10" x14ac:dyDescent="0.25">
      <c r="I807" s="18"/>
      <c r="J807" s="38"/>
    </row>
    <row r="808" spans="9:10" x14ac:dyDescent="0.25">
      <c r="I808" s="18"/>
      <c r="J808" s="38"/>
    </row>
    <row r="809" spans="9:10" x14ac:dyDescent="0.25">
      <c r="I809" s="18"/>
      <c r="J809" s="38"/>
    </row>
    <row r="810" spans="9:10" x14ac:dyDescent="0.25">
      <c r="I810" s="18"/>
      <c r="J810" s="38"/>
    </row>
    <row r="811" spans="9:10" x14ac:dyDescent="0.25">
      <c r="I811" s="18"/>
      <c r="J811" s="38"/>
    </row>
    <row r="812" spans="9:10" x14ac:dyDescent="0.25">
      <c r="I812" s="18"/>
      <c r="J812" s="38"/>
    </row>
    <row r="813" spans="9:10" x14ac:dyDescent="0.25">
      <c r="I813" s="18"/>
      <c r="J813" s="38"/>
    </row>
    <row r="814" spans="9:10" x14ac:dyDescent="0.25">
      <c r="I814" s="18"/>
      <c r="J814" s="38"/>
    </row>
    <row r="815" spans="9:10" x14ac:dyDescent="0.25">
      <c r="I815" s="18"/>
      <c r="J815" s="38"/>
    </row>
    <row r="816" spans="9:10" x14ac:dyDescent="0.25">
      <c r="I816" s="18"/>
      <c r="J816" s="38"/>
    </row>
    <row r="817" spans="9:10" x14ac:dyDescent="0.25">
      <c r="I817" s="18"/>
      <c r="J817" s="38"/>
    </row>
    <row r="818" spans="9:10" x14ac:dyDescent="0.25">
      <c r="I818" s="18"/>
      <c r="J818" s="38"/>
    </row>
    <row r="819" spans="9:10" x14ac:dyDescent="0.25">
      <c r="I819" s="18"/>
      <c r="J819" s="38"/>
    </row>
    <row r="820" spans="9:10" x14ac:dyDescent="0.25">
      <c r="I820" s="18"/>
      <c r="J820" s="38"/>
    </row>
    <row r="821" spans="9:10" x14ac:dyDescent="0.25">
      <c r="I821" s="18"/>
      <c r="J821" s="38"/>
    </row>
    <row r="822" spans="9:10" x14ac:dyDescent="0.25">
      <c r="I822" s="18"/>
      <c r="J822" s="38"/>
    </row>
    <row r="823" spans="9:10" x14ac:dyDescent="0.25">
      <c r="I823" s="18"/>
      <c r="J823" s="38"/>
    </row>
    <row r="824" spans="9:10" x14ac:dyDescent="0.25">
      <c r="I824" s="18"/>
      <c r="J824" s="38"/>
    </row>
    <row r="825" spans="9:10" x14ac:dyDescent="0.25">
      <c r="I825" s="18"/>
      <c r="J825" s="38"/>
    </row>
    <row r="826" spans="9:10" x14ac:dyDescent="0.25">
      <c r="I826" s="18"/>
      <c r="J826" s="38"/>
    </row>
    <row r="827" spans="9:10" x14ac:dyDescent="0.25">
      <c r="I827" s="18"/>
      <c r="J827" s="38"/>
    </row>
    <row r="828" spans="9:10" x14ac:dyDescent="0.25">
      <c r="I828" s="18"/>
      <c r="J828" s="38"/>
    </row>
    <row r="829" spans="9:10" x14ac:dyDescent="0.25">
      <c r="I829" s="18"/>
      <c r="J829" s="38"/>
    </row>
    <row r="830" spans="9:10" x14ac:dyDescent="0.25">
      <c r="I830" s="18"/>
      <c r="J830" s="38"/>
    </row>
    <row r="831" spans="9:10" x14ac:dyDescent="0.25">
      <c r="I831" s="18"/>
      <c r="J831" s="38"/>
    </row>
    <row r="832" spans="9:10" x14ac:dyDescent="0.25">
      <c r="I832" s="18"/>
      <c r="J832" s="38"/>
    </row>
    <row r="833" spans="9:10" x14ac:dyDescent="0.25">
      <c r="I833" s="18"/>
      <c r="J833" s="38"/>
    </row>
    <row r="834" spans="9:10" x14ac:dyDescent="0.25">
      <c r="I834" s="18"/>
      <c r="J834" s="38"/>
    </row>
    <row r="835" spans="9:10" x14ac:dyDescent="0.25">
      <c r="I835" s="18"/>
      <c r="J835" s="38"/>
    </row>
    <row r="836" spans="9:10" x14ac:dyDescent="0.25">
      <c r="I836" s="18"/>
      <c r="J836" s="38"/>
    </row>
    <row r="837" spans="9:10" x14ac:dyDescent="0.25">
      <c r="I837" s="18"/>
      <c r="J837" s="38"/>
    </row>
    <row r="838" spans="9:10" x14ac:dyDescent="0.25">
      <c r="I838" s="18"/>
      <c r="J838" s="38"/>
    </row>
    <row r="839" spans="9:10" x14ac:dyDescent="0.25">
      <c r="I839" s="18"/>
      <c r="J839" s="38"/>
    </row>
    <row r="840" spans="9:10" x14ac:dyDescent="0.25">
      <c r="I840" s="18"/>
      <c r="J840" s="38"/>
    </row>
    <row r="841" spans="9:10" x14ac:dyDescent="0.25">
      <c r="I841" s="18"/>
      <c r="J841" s="38"/>
    </row>
    <row r="842" spans="9:10" x14ac:dyDescent="0.25">
      <c r="I842" s="18"/>
      <c r="J842" s="38"/>
    </row>
    <row r="843" spans="9:10" x14ac:dyDescent="0.25">
      <c r="I843" s="18"/>
      <c r="J843" s="38"/>
    </row>
    <row r="844" spans="9:10" x14ac:dyDescent="0.25">
      <c r="I844" s="18"/>
      <c r="J844" s="38"/>
    </row>
    <row r="845" spans="9:10" x14ac:dyDescent="0.25">
      <c r="I845" s="18"/>
      <c r="J845" s="38"/>
    </row>
    <row r="846" spans="9:10" x14ac:dyDescent="0.25">
      <c r="I846" s="18"/>
      <c r="J846" s="38"/>
    </row>
    <row r="847" spans="9:10" x14ac:dyDescent="0.25">
      <c r="I847" s="18"/>
      <c r="J847" s="38"/>
    </row>
    <row r="848" spans="9:10" x14ac:dyDescent="0.25">
      <c r="I848" s="18"/>
      <c r="J848" s="38"/>
    </row>
    <row r="849" spans="9:10" x14ac:dyDescent="0.25">
      <c r="I849" s="18"/>
      <c r="J849" s="38"/>
    </row>
    <row r="850" spans="9:10" x14ac:dyDescent="0.25">
      <c r="I850" s="18"/>
      <c r="J850" s="38"/>
    </row>
    <row r="851" spans="9:10" x14ac:dyDescent="0.25">
      <c r="I851" s="18"/>
      <c r="J851" s="38"/>
    </row>
    <row r="852" spans="9:10" x14ac:dyDescent="0.25">
      <c r="I852" s="18"/>
      <c r="J852" s="38"/>
    </row>
    <row r="853" spans="9:10" x14ac:dyDescent="0.25">
      <c r="I853" s="18"/>
      <c r="J853" s="38"/>
    </row>
    <row r="854" spans="9:10" x14ac:dyDescent="0.25">
      <c r="I854" s="18"/>
      <c r="J854" s="38"/>
    </row>
    <row r="855" spans="9:10" x14ac:dyDescent="0.25">
      <c r="I855" s="18"/>
      <c r="J855" s="38"/>
    </row>
    <row r="856" spans="9:10" x14ac:dyDescent="0.25">
      <c r="I856" s="18"/>
      <c r="J856" s="38"/>
    </row>
    <row r="857" spans="9:10" x14ac:dyDescent="0.25">
      <c r="I857" s="18"/>
      <c r="J857" s="38"/>
    </row>
    <row r="858" spans="9:10" x14ac:dyDescent="0.25">
      <c r="I858" s="18"/>
      <c r="J858" s="38"/>
    </row>
    <row r="859" spans="9:10" x14ac:dyDescent="0.25">
      <c r="I859" s="18"/>
      <c r="J859" s="38"/>
    </row>
    <row r="860" spans="9:10" x14ac:dyDescent="0.25">
      <c r="I860" s="18"/>
      <c r="J860" s="38"/>
    </row>
    <row r="861" spans="9:10" x14ac:dyDescent="0.25">
      <c r="I861" s="18"/>
      <c r="J861" s="38"/>
    </row>
    <row r="862" spans="9:10" x14ac:dyDescent="0.25">
      <c r="I862" s="18"/>
      <c r="J862" s="38"/>
    </row>
    <row r="863" spans="9:10" x14ac:dyDescent="0.25">
      <c r="I863" s="18"/>
      <c r="J863" s="38"/>
    </row>
    <row r="864" spans="9:10" x14ac:dyDescent="0.25">
      <c r="I864" s="18"/>
      <c r="J864" s="38"/>
    </row>
    <row r="865" spans="9:10" x14ac:dyDescent="0.25">
      <c r="I865" s="18"/>
      <c r="J865" s="38"/>
    </row>
    <row r="866" spans="9:10" x14ac:dyDescent="0.25">
      <c r="I866" s="18"/>
      <c r="J866" s="38"/>
    </row>
    <row r="867" spans="9:10" x14ac:dyDescent="0.25">
      <c r="I867" s="18"/>
      <c r="J867" s="38"/>
    </row>
    <row r="868" spans="9:10" x14ac:dyDescent="0.25">
      <c r="I868" s="18"/>
      <c r="J868" s="38"/>
    </row>
    <row r="869" spans="9:10" x14ac:dyDescent="0.25">
      <c r="I869" s="18"/>
      <c r="J869" s="38"/>
    </row>
    <row r="870" spans="9:10" x14ac:dyDescent="0.25">
      <c r="I870" s="18"/>
      <c r="J870" s="38"/>
    </row>
    <row r="871" spans="9:10" x14ac:dyDescent="0.25">
      <c r="I871" s="18"/>
      <c r="J871" s="38"/>
    </row>
    <row r="872" spans="9:10" x14ac:dyDescent="0.25">
      <c r="I872" s="18"/>
      <c r="J872" s="38"/>
    </row>
    <row r="873" spans="9:10" x14ac:dyDescent="0.25">
      <c r="I873" s="18"/>
      <c r="J873" s="38"/>
    </row>
    <row r="874" spans="9:10" x14ac:dyDescent="0.25">
      <c r="I874" s="18"/>
      <c r="J874" s="38"/>
    </row>
    <row r="875" spans="9:10" x14ac:dyDescent="0.25">
      <c r="I875" s="18"/>
      <c r="J875" s="38"/>
    </row>
    <row r="876" spans="9:10" x14ac:dyDescent="0.25">
      <c r="I876" s="18"/>
      <c r="J876" s="38"/>
    </row>
    <row r="877" spans="9:10" x14ac:dyDescent="0.25">
      <c r="I877" s="18"/>
      <c r="J877" s="38"/>
    </row>
    <row r="878" spans="9:10" x14ac:dyDescent="0.25">
      <c r="I878" s="18"/>
      <c r="J878" s="38"/>
    </row>
    <row r="879" spans="9:10" x14ac:dyDescent="0.25">
      <c r="I879" s="18"/>
      <c r="J879" s="38"/>
    </row>
    <row r="880" spans="9:10" x14ac:dyDescent="0.25">
      <c r="I880" s="18"/>
      <c r="J880" s="38"/>
    </row>
    <row r="881" spans="9:10" x14ac:dyDescent="0.25">
      <c r="I881" s="18"/>
      <c r="J881" s="38"/>
    </row>
    <row r="882" spans="9:10" x14ac:dyDescent="0.25">
      <c r="I882" s="18"/>
      <c r="J882" s="38"/>
    </row>
    <row r="883" spans="9:10" x14ac:dyDescent="0.25">
      <c r="I883" s="18"/>
      <c r="J883" s="38"/>
    </row>
    <row r="884" spans="9:10" x14ac:dyDescent="0.25">
      <c r="I884" s="18"/>
      <c r="J884" s="38"/>
    </row>
    <row r="885" spans="9:10" x14ac:dyDescent="0.25">
      <c r="I885" s="18"/>
      <c r="J885" s="38"/>
    </row>
    <row r="886" spans="9:10" x14ac:dyDescent="0.25">
      <c r="I886" s="18"/>
      <c r="J886" s="38"/>
    </row>
    <row r="887" spans="9:10" x14ac:dyDescent="0.25">
      <c r="I887" s="18"/>
      <c r="J887" s="38"/>
    </row>
    <row r="888" spans="9:10" x14ac:dyDescent="0.25">
      <c r="I888" s="18"/>
      <c r="J888" s="38"/>
    </row>
    <row r="889" spans="9:10" x14ac:dyDescent="0.25">
      <c r="I889" s="18"/>
      <c r="J889" s="38"/>
    </row>
    <row r="890" spans="9:10" x14ac:dyDescent="0.25">
      <c r="I890" s="18"/>
      <c r="J890" s="38"/>
    </row>
    <row r="891" spans="9:10" x14ac:dyDescent="0.25">
      <c r="I891" s="18"/>
      <c r="J891" s="38"/>
    </row>
    <row r="892" spans="9:10" x14ac:dyDescent="0.25">
      <c r="I892" s="18"/>
      <c r="J892" s="38"/>
    </row>
    <row r="893" spans="9:10" x14ac:dyDescent="0.25">
      <c r="I893" s="18"/>
      <c r="J893" s="38"/>
    </row>
    <row r="894" spans="9:10" x14ac:dyDescent="0.25">
      <c r="I894" s="18"/>
      <c r="J894" s="38"/>
    </row>
    <row r="895" spans="9:10" x14ac:dyDescent="0.25">
      <c r="I895" s="18"/>
      <c r="J895" s="38"/>
    </row>
    <row r="896" spans="9:10" x14ac:dyDescent="0.25">
      <c r="I896" s="18"/>
      <c r="J896" s="38"/>
    </row>
    <row r="897" spans="9:10" x14ac:dyDescent="0.25">
      <c r="I897" s="18"/>
      <c r="J897" s="38"/>
    </row>
    <row r="898" spans="9:10" x14ac:dyDescent="0.25">
      <c r="I898" s="18"/>
      <c r="J898" s="38"/>
    </row>
    <row r="899" spans="9:10" x14ac:dyDescent="0.25">
      <c r="I899" s="18"/>
      <c r="J899" s="38"/>
    </row>
    <row r="900" spans="9:10" x14ac:dyDescent="0.25">
      <c r="I900" s="18"/>
      <c r="J900" s="38"/>
    </row>
    <row r="901" spans="9:10" x14ac:dyDescent="0.25">
      <c r="I901" s="18"/>
      <c r="J901" s="38"/>
    </row>
    <row r="902" spans="9:10" x14ac:dyDescent="0.25">
      <c r="I902" s="18"/>
      <c r="J902" s="38"/>
    </row>
    <row r="903" spans="9:10" x14ac:dyDescent="0.25">
      <c r="I903" s="18"/>
      <c r="J903" s="38"/>
    </row>
    <row r="904" spans="9:10" x14ac:dyDescent="0.25">
      <c r="I904" s="18"/>
      <c r="J904" s="38"/>
    </row>
    <row r="905" spans="9:10" x14ac:dyDescent="0.25">
      <c r="I905" s="18"/>
      <c r="J905" s="38"/>
    </row>
    <row r="906" spans="9:10" x14ac:dyDescent="0.25">
      <c r="I906" s="18"/>
      <c r="J906" s="38"/>
    </row>
    <row r="907" spans="9:10" x14ac:dyDescent="0.25">
      <c r="I907" s="18"/>
      <c r="J907" s="38"/>
    </row>
    <row r="908" spans="9:10" x14ac:dyDescent="0.25">
      <c r="I908" s="18"/>
      <c r="J908" s="38"/>
    </row>
    <row r="909" spans="9:10" x14ac:dyDescent="0.25">
      <c r="I909" s="18"/>
      <c r="J909" s="38"/>
    </row>
    <row r="910" spans="9:10" x14ac:dyDescent="0.25">
      <c r="I910" s="18"/>
      <c r="J910" s="38"/>
    </row>
    <row r="911" spans="9:10" x14ac:dyDescent="0.25">
      <c r="I911" s="18"/>
      <c r="J911" s="38"/>
    </row>
    <row r="912" spans="9:10" x14ac:dyDescent="0.25">
      <c r="I912" s="18"/>
      <c r="J912" s="38"/>
    </row>
    <row r="913" spans="9:10" x14ac:dyDescent="0.25">
      <c r="I913" s="18"/>
      <c r="J913" s="38"/>
    </row>
    <row r="914" spans="9:10" x14ac:dyDescent="0.25">
      <c r="I914" s="18"/>
      <c r="J914" s="38"/>
    </row>
    <row r="915" spans="9:10" x14ac:dyDescent="0.25">
      <c r="I915" s="18"/>
      <c r="J915" s="38"/>
    </row>
    <row r="916" spans="9:10" x14ac:dyDescent="0.25">
      <c r="I916" s="18"/>
      <c r="J916" s="38"/>
    </row>
    <row r="917" spans="9:10" x14ac:dyDescent="0.25">
      <c r="I917" s="18"/>
      <c r="J917" s="38"/>
    </row>
    <row r="918" spans="9:10" x14ac:dyDescent="0.25">
      <c r="I918" s="18"/>
      <c r="J918" s="38"/>
    </row>
    <row r="919" spans="9:10" x14ac:dyDescent="0.25">
      <c r="I919" s="18"/>
      <c r="J919" s="38"/>
    </row>
    <row r="920" spans="9:10" x14ac:dyDescent="0.25">
      <c r="I920" s="18"/>
      <c r="J920" s="38"/>
    </row>
    <row r="921" spans="9:10" x14ac:dyDescent="0.25">
      <c r="I921" s="18"/>
      <c r="J921" s="38"/>
    </row>
    <row r="922" spans="9:10" x14ac:dyDescent="0.25">
      <c r="I922" s="18"/>
      <c r="J922" s="38"/>
    </row>
    <row r="923" spans="9:10" x14ac:dyDescent="0.25">
      <c r="I923" s="18"/>
      <c r="J923" s="38"/>
    </row>
    <row r="924" spans="9:10" x14ac:dyDescent="0.25">
      <c r="I924" s="18"/>
      <c r="J924" s="38"/>
    </row>
    <row r="925" spans="9:10" x14ac:dyDescent="0.25">
      <c r="I925" s="18"/>
      <c r="J925" s="38"/>
    </row>
    <row r="926" spans="9:10" x14ac:dyDescent="0.25">
      <c r="I926" s="18"/>
      <c r="J926" s="38"/>
    </row>
    <row r="927" spans="9:10" x14ac:dyDescent="0.25">
      <c r="I927" s="18"/>
      <c r="J927" s="38"/>
    </row>
    <row r="928" spans="9:10" x14ac:dyDescent="0.25">
      <c r="I928" s="18"/>
      <c r="J928" s="38"/>
    </row>
    <row r="929" spans="9:10" x14ac:dyDescent="0.25">
      <c r="I929" s="18"/>
      <c r="J929" s="38"/>
    </row>
    <row r="930" spans="9:10" x14ac:dyDescent="0.25">
      <c r="I930" s="18"/>
      <c r="J930" s="38"/>
    </row>
    <row r="931" spans="9:10" x14ac:dyDescent="0.25">
      <c r="I931" s="18"/>
      <c r="J931" s="38"/>
    </row>
    <row r="932" spans="9:10" x14ac:dyDescent="0.25">
      <c r="I932" s="18"/>
      <c r="J932" s="38"/>
    </row>
    <row r="933" spans="9:10" x14ac:dyDescent="0.25">
      <c r="I933" s="18"/>
      <c r="J933" s="38"/>
    </row>
    <row r="934" spans="9:10" x14ac:dyDescent="0.25">
      <c r="I934" s="18"/>
      <c r="J934" s="38"/>
    </row>
    <row r="935" spans="9:10" x14ac:dyDescent="0.25">
      <c r="I935" s="18"/>
      <c r="J935" s="38"/>
    </row>
    <row r="936" spans="9:10" x14ac:dyDescent="0.25">
      <c r="I936" s="18"/>
      <c r="J936" s="38"/>
    </row>
    <row r="937" spans="9:10" x14ac:dyDescent="0.25">
      <c r="I937" s="18"/>
      <c r="J937" s="38"/>
    </row>
    <row r="938" spans="9:10" x14ac:dyDescent="0.25">
      <c r="I938" s="18"/>
      <c r="J938" s="38"/>
    </row>
    <row r="939" spans="9:10" x14ac:dyDescent="0.25">
      <c r="I939" s="18"/>
      <c r="J939" s="38"/>
    </row>
    <row r="940" spans="9:10" x14ac:dyDescent="0.25">
      <c r="I940" s="18"/>
      <c r="J940" s="38"/>
    </row>
    <row r="941" spans="9:10" x14ac:dyDescent="0.25">
      <c r="I941" s="18"/>
      <c r="J941" s="38"/>
    </row>
    <row r="942" spans="9:10" x14ac:dyDescent="0.25">
      <c r="I942" s="18"/>
      <c r="J942" s="38"/>
    </row>
    <row r="943" spans="9:10" x14ac:dyDescent="0.25">
      <c r="I943" s="18"/>
      <c r="J943" s="38"/>
    </row>
    <row r="944" spans="9:10" x14ac:dyDescent="0.25">
      <c r="I944" s="18"/>
      <c r="J944" s="38"/>
    </row>
    <row r="945" spans="9:10" x14ac:dyDescent="0.25">
      <c r="I945" s="18"/>
      <c r="J945" s="38"/>
    </row>
    <row r="946" spans="9:10" x14ac:dyDescent="0.25">
      <c r="I946" s="18"/>
      <c r="J946" s="38"/>
    </row>
    <row r="947" spans="9:10" x14ac:dyDescent="0.25">
      <c r="I947" s="18"/>
      <c r="J947" s="38"/>
    </row>
    <row r="948" spans="9:10" x14ac:dyDescent="0.25">
      <c r="I948" s="18"/>
      <c r="J948" s="38"/>
    </row>
    <row r="949" spans="9:10" x14ac:dyDescent="0.25">
      <c r="I949" s="18"/>
      <c r="J949" s="38"/>
    </row>
    <row r="950" spans="9:10" x14ac:dyDescent="0.25">
      <c r="I950" s="18"/>
      <c r="J950" s="38"/>
    </row>
    <row r="951" spans="9:10" x14ac:dyDescent="0.25">
      <c r="I951" s="18"/>
      <c r="J951" s="38"/>
    </row>
    <row r="952" spans="9:10" x14ac:dyDescent="0.25">
      <c r="I952" s="18"/>
      <c r="J952" s="38"/>
    </row>
    <row r="953" spans="9:10" x14ac:dyDescent="0.25">
      <c r="I953" s="18"/>
      <c r="J953" s="38"/>
    </row>
    <row r="954" spans="9:10" x14ac:dyDescent="0.25">
      <c r="I954" s="18"/>
      <c r="J954" s="38"/>
    </row>
    <row r="955" spans="9:10" x14ac:dyDescent="0.25">
      <c r="I955" s="18"/>
      <c r="J955" s="38"/>
    </row>
    <row r="956" spans="9:10" x14ac:dyDescent="0.25">
      <c r="I956" s="18"/>
      <c r="J956" s="38"/>
    </row>
    <row r="957" spans="9:10" x14ac:dyDescent="0.25">
      <c r="I957" s="18"/>
      <c r="J957" s="38"/>
    </row>
    <row r="958" spans="9:10" x14ac:dyDescent="0.25">
      <c r="I958" s="18"/>
      <c r="J958" s="38"/>
    </row>
    <row r="959" spans="9:10" x14ac:dyDescent="0.25">
      <c r="I959" s="18"/>
      <c r="J959" s="38"/>
    </row>
    <row r="960" spans="9:10" x14ac:dyDescent="0.25">
      <c r="I960" s="18"/>
      <c r="J960" s="38"/>
    </row>
    <row r="961" spans="9:10" x14ac:dyDescent="0.25">
      <c r="I961" s="18"/>
      <c r="J961" s="38"/>
    </row>
    <row r="962" spans="9:10" x14ac:dyDescent="0.25">
      <c r="I962" s="18"/>
      <c r="J962" s="38"/>
    </row>
    <row r="963" spans="9:10" x14ac:dyDescent="0.25">
      <c r="I963" s="18"/>
      <c r="J963" s="38"/>
    </row>
    <row r="964" spans="9:10" x14ac:dyDescent="0.25">
      <c r="I964" s="18"/>
      <c r="J964" s="38"/>
    </row>
    <row r="965" spans="9:10" x14ac:dyDescent="0.25">
      <c r="I965" s="18"/>
      <c r="J965" s="38"/>
    </row>
    <row r="966" spans="9:10" x14ac:dyDescent="0.25">
      <c r="I966" s="18"/>
      <c r="J966" s="38"/>
    </row>
    <row r="967" spans="9:10" x14ac:dyDescent="0.25">
      <c r="I967" s="18"/>
      <c r="J967" s="38"/>
    </row>
    <row r="968" spans="9:10" x14ac:dyDescent="0.25">
      <c r="I968" s="18"/>
      <c r="J968" s="38"/>
    </row>
    <row r="969" spans="9:10" x14ac:dyDescent="0.25">
      <c r="I969" s="18"/>
      <c r="J969" s="38"/>
    </row>
    <row r="970" spans="9:10" x14ac:dyDescent="0.25">
      <c r="I970" s="18"/>
      <c r="J970" s="38"/>
    </row>
    <row r="971" spans="9:10" x14ac:dyDescent="0.25">
      <c r="I971" s="18"/>
      <c r="J971" s="38"/>
    </row>
    <row r="972" spans="9:10" x14ac:dyDescent="0.25">
      <c r="I972" s="18"/>
      <c r="J972" s="38"/>
    </row>
    <row r="973" spans="9:10" x14ac:dyDescent="0.25">
      <c r="I973" s="18"/>
      <c r="J973" s="38"/>
    </row>
    <row r="974" spans="9:10" x14ac:dyDescent="0.25">
      <c r="I974" s="18"/>
      <c r="J974" s="38"/>
    </row>
    <row r="975" spans="9:10" x14ac:dyDescent="0.25">
      <c r="I975" s="18"/>
      <c r="J975" s="38"/>
    </row>
    <row r="976" spans="9:10" x14ac:dyDescent="0.25">
      <c r="I976" s="18"/>
      <c r="J976" s="38"/>
    </row>
    <row r="977" spans="9:10" x14ac:dyDescent="0.25">
      <c r="I977" s="18"/>
      <c r="J977" s="38"/>
    </row>
    <row r="978" spans="9:10" x14ac:dyDescent="0.25">
      <c r="I978" s="18"/>
      <c r="J978" s="38"/>
    </row>
    <row r="979" spans="9:10" x14ac:dyDescent="0.25">
      <c r="I979" s="18"/>
      <c r="J979" s="38"/>
    </row>
    <row r="980" spans="9:10" x14ac:dyDescent="0.25">
      <c r="I980" s="18"/>
      <c r="J980" s="38"/>
    </row>
    <row r="981" spans="9:10" x14ac:dyDescent="0.25">
      <c r="I981" s="18"/>
      <c r="J981" s="38"/>
    </row>
    <row r="982" spans="9:10" x14ac:dyDescent="0.25">
      <c r="I982" s="18"/>
      <c r="J982" s="38"/>
    </row>
    <row r="983" spans="9:10" x14ac:dyDescent="0.25">
      <c r="I983" s="18"/>
      <c r="J983" s="38"/>
    </row>
    <row r="984" spans="9:10" x14ac:dyDescent="0.25">
      <c r="I984" s="18"/>
      <c r="J984" s="38"/>
    </row>
    <row r="985" spans="9:10" x14ac:dyDescent="0.25">
      <c r="I985" s="18"/>
      <c r="J985" s="38"/>
    </row>
    <row r="986" spans="9:10" x14ac:dyDescent="0.25">
      <c r="I986" s="18"/>
      <c r="J986" s="38"/>
    </row>
    <row r="987" spans="9:10" x14ac:dyDescent="0.25">
      <c r="I987" s="18"/>
      <c r="J987" s="38"/>
    </row>
    <row r="988" spans="9:10" x14ac:dyDescent="0.25">
      <c r="I988" s="18"/>
      <c r="J988" s="38"/>
    </row>
    <row r="989" spans="9:10" x14ac:dyDescent="0.25">
      <c r="I989" s="18"/>
      <c r="J989" s="38"/>
    </row>
    <row r="990" spans="9:10" x14ac:dyDescent="0.25">
      <c r="I990" s="18"/>
      <c r="J990" s="38"/>
    </row>
    <row r="991" spans="9:10" x14ac:dyDescent="0.25">
      <c r="I991" s="18"/>
      <c r="J991" s="38"/>
    </row>
    <row r="992" spans="9:10" x14ac:dyDescent="0.25">
      <c r="I992" s="18"/>
      <c r="J992" s="38"/>
    </row>
    <row r="993" spans="9:10" x14ac:dyDescent="0.25">
      <c r="I993" s="18"/>
      <c r="J993" s="38"/>
    </row>
    <row r="994" spans="9:10" x14ac:dyDescent="0.25">
      <c r="I994" s="18"/>
      <c r="J994" s="38"/>
    </row>
    <row r="995" spans="9:10" x14ac:dyDescent="0.25">
      <c r="I995" s="18"/>
      <c r="J995" s="38"/>
    </row>
    <row r="996" spans="9:10" x14ac:dyDescent="0.25">
      <c r="I996" s="18"/>
      <c r="J996" s="38"/>
    </row>
    <row r="997" spans="9:10" x14ac:dyDescent="0.25">
      <c r="I997" s="18"/>
      <c r="J997" s="38"/>
    </row>
    <row r="998" spans="9:10" x14ac:dyDescent="0.25">
      <c r="I998" s="18"/>
      <c r="J998" s="38"/>
    </row>
    <row r="999" spans="9:10" x14ac:dyDescent="0.25">
      <c r="I999" s="18"/>
      <c r="J999" s="38"/>
    </row>
    <row r="1000" spans="9:10" x14ac:dyDescent="0.25">
      <c r="I1000" s="18"/>
      <c r="J1000" s="38"/>
    </row>
    <row r="1001" spans="9:10" x14ac:dyDescent="0.25">
      <c r="I1001" s="18"/>
      <c r="J1001" s="38"/>
    </row>
    <row r="1002" spans="9:10" x14ac:dyDescent="0.25">
      <c r="I1002" s="18"/>
      <c r="J1002" s="38"/>
    </row>
    <row r="1003" spans="9:10" x14ac:dyDescent="0.25">
      <c r="I1003" s="18"/>
      <c r="J1003" s="38"/>
    </row>
    <row r="1004" spans="9:10" x14ac:dyDescent="0.25">
      <c r="I1004" s="18"/>
      <c r="J1004" s="38"/>
    </row>
    <row r="1005" spans="9:10" x14ac:dyDescent="0.25">
      <c r="I1005" s="18"/>
      <c r="J1005" s="38"/>
    </row>
    <row r="1006" spans="9:10" x14ac:dyDescent="0.25">
      <c r="I1006" s="18"/>
      <c r="J1006" s="38"/>
    </row>
    <row r="1007" spans="9:10" x14ac:dyDescent="0.25">
      <c r="I1007" s="18"/>
      <c r="J1007" s="38"/>
    </row>
    <row r="1008" spans="9:10" x14ac:dyDescent="0.25">
      <c r="I1008" s="18"/>
      <c r="J1008" s="38"/>
    </row>
    <row r="1009" spans="9:10" x14ac:dyDescent="0.25">
      <c r="I1009" s="18"/>
      <c r="J1009" s="38"/>
    </row>
    <row r="1010" spans="9:10" x14ac:dyDescent="0.25">
      <c r="I1010" s="18"/>
      <c r="J1010" s="38"/>
    </row>
    <row r="1011" spans="9:10" x14ac:dyDescent="0.25">
      <c r="I1011" s="18"/>
      <c r="J1011" s="38"/>
    </row>
    <row r="1012" spans="9:10" x14ac:dyDescent="0.25">
      <c r="I1012" s="18"/>
      <c r="J1012" s="38"/>
    </row>
    <row r="1013" spans="9:10" x14ac:dyDescent="0.25">
      <c r="I1013" s="18"/>
      <c r="J1013" s="38"/>
    </row>
    <row r="1014" spans="9:10" x14ac:dyDescent="0.25">
      <c r="I1014" s="18"/>
      <c r="J1014" s="38"/>
    </row>
    <row r="1015" spans="9:10" x14ac:dyDescent="0.25">
      <c r="I1015" s="18"/>
      <c r="J1015" s="38"/>
    </row>
    <row r="1016" spans="9:10" x14ac:dyDescent="0.25">
      <c r="I1016" s="18"/>
      <c r="J1016" s="38"/>
    </row>
    <row r="1017" spans="9:10" x14ac:dyDescent="0.25">
      <c r="I1017" s="18"/>
      <c r="J1017" s="38"/>
    </row>
    <row r="1018" spans="9:10" x14ac:dyDescent="0.25">
      <c r="I1018" s="18"/>
      <c r="J1018" s="38"/>
    </row>
    <row r="1019" spans="9:10" x14ac:dyDescent="0.25">
      <c r="I1019" s="18"/>
      <c r="J1019" s="38"/>
    </row>
    <row r="1020" spans="9:10" x14ac:dyDescent="0.25">
      <c r="I1020" s="18"/>
      <c r="J1020" s="38"/>
    </row>
    <row r="1021" spans="9:10" x14ac:dyDescent="0.25">
      <c r="I1021" s="18"/>
      <c r="J1021" s="38"/>
    </row>
    <row r="1022" spans="9:10" x14ac:dyDescent="0.25">
      <c r="I1022" s="18"/>
      <c r="J1022" s="38"/>
    </row>
    <row r="1023" spans="9:10" x14ac:dyDescent="0.25">
      <c r="I1023" s="18"/>
      <c r="J1023" s="38"/>
    </row>
    <row r="1024" spans="9:10" x14ac:dyDescent="0.25">
      <c r="I1024" s="18"/>
      <c r="J1024" s="38"/>
    </row>
    <row r="1025" spans="9:10" x14ac:dyDescent="0.25">
      <c r="I1025" s="18"/>
      <c r="J1025" s="38"/>
    </row>
    <row r="1026" spans="9:10" x14ac:dyDescent="0.25">
      <c r="I1026" s="18"/>
      <c r="J1026" s="38"/>
    </row>
    <row r="1027" spans="9:10" x14ac:dyDescent="0.25">
      <c r="I1027" s="18"/>
      <c r="J1027" s="38"/>
    </row>
    <row r="1028" spans="9:10" x14ac:dyDescent="0.25">
      <c r="I1028" s="18"/>
      <c r="J1028" s="38"/>
    </row>
    <row r="1029" spans="9:10" x14ac:dyDescent="0.25">
      <c r="I1029" s="18"/>
      <c r="J1029" s="38"/>
    </row>
    <row r="1030" spans="9:10" x14ac:dyDescent="0.25">
      <c r="I1030" s="18"/>
      <c r="J1030" s="38"/>
    </row>
    <row r="1031" spans="9:10" x14ac:dyDescent="0.25">
      <c r="I1031" s="18"/>
      <c r="J1031" s="38"/>
    </row>
    <row r="1032" spans="9:10" x14ac:dyDescent="0.25">
      <c r="I1032" s="18"/>
      <c r="J1032" s="38"/>
    </row>
    <row r="1033" spans="9:10" x14ac:dyDescent="0.25">
      <c r="I1033" s="18"/>
      <c r="J1033" s="38"/>
    </row>
    <row r="1034" spans="9:10" x14ac:dyDescent="0.25">
      <c r="I1034" s="18"/>
      <c r="J1034" s="38"/>
    </row>
    <row r="1035" spans="9:10" x14ac:dyDescent="0.25">
      <c r="I1035" s="18"/>
      <c r="J1035" s="38"/>
    </row>
    <row r="1036" spans="9:10" x14ac:dyDescent="0.25">
      <c r="I1036" s="18"/>
      <c r="J1036" s="38"/>
    </row>
    <row r="1037" spans="9:10" x14ac:dyDescent="0.25">
      <c r="I1037" s="18"/>
      <c r="J1037" s="38"/>
    </row>
    <row r="1038" spans="9:10" x14ac:dyDescent="0.25">
      <c r="I1038" s="18"/>
      <c r="J1038" s="38"/>
    </row>
    <row r="1039" spans="9:10" x14ac:dyDescent="0.25">
      <c r="I1039" s="18"/>
      <c r="J1039" s="38"/>
    </row>
    <row r="1040" spans="9:10" x14ac:dyDescent="0.25">
      <c r="I1040" s="18"/>
      <c r="J1040" s="38"/>
    </row>
    <row r="1041" spans="9:10" x14ac:dyDescent="0.25">
      <c r="I1041" s="18"/>
      <c r="J1041" s="38"/>
    </row>
    <row r="1042" spans="9:10" x14ac:dyDescent="0.25">
      <c r="I1042" s="18"/>
      <c r="J1042" s="38"/>
    </row>
    <row r="1043" spans="9:10" x14ac:dyDescent="0.25">
      <c r="I1043" s="18"/>
      <c r="J1043" s="38"/>
    </row>
    <row r="1044" spans="9:10" x14ac:dyDescent="0.25">
      <c r="I1044" s="18"/>
      <c r="J1044" s="38"/>
    </row>
    <row r="1045" spans="9:10" x14ac:dyDescent="0.25">
      <c r="I1045" s="18"/>
      <c r="J1045" s="38"/>
    </row>
    <row r="1046" spans="9:10" x14ac:dyDescent="0.25">
      <c r="I1046" s="18"/>
      <c r="J1046" s="38"/>
    </row>
    <row r="1047" spans="9:10" x14ac:dyDescent="0.25">
      <c r="I1047" s="18"/>
      <c r="J1047" s="38"/>
    </row>
    <row r="1048" spans="9:10" x14ac:dyDescent="0.25">
      <c r="I1048" s="18"/>
      <c r="J1048" s="38"/>
    </row>
    <row r="1049" spans="9:10" x14ac:dyDescent="0.25">
      <c r="I1049" s="18"/>
      <c r="J1049" s="38"/>
    </row>
    <row r="1050" spans="9:10" x14ac:dyDescent="0.25">
      <c r="I1050" s="18"/>
      <c r="J1050" s="38"/>
    </row>
    <row r="1051" spans="9:10" x14ac:dyDescent="0.25">
      <c r="I1051" s="18"/>
      <c r="J1051" s="38"/>
    </row>
    <row r="1052" spans="9:10" x14ac:dyDescent="0.25">
      <c r="I1052" s="18"/>
      <c r="J1052" s="38"/>
    </row>
    <row r="1053" spans="9:10" x14ac:dyDescent="0.25">
      <c r="I1053" s="18"/>
      <c r="J1053" s="38"/>
    </row>
    <row r="1054" spans="9:10" x14ac:dyDescent="0.25">
      <c r="I1054" s="18"/>
      <c r="J1054" s="38"/>
    </row>
    <row r="1055" spans="9:10" x14ac:dyDescent="0.25">
      <c r="I1055" s="18"/>
      <c r="J1055" s="38"/>
    </row>
    <row r="1056" spans="9:10" x14ac:dyDescent="0.25">
      <c r="I1056" s="18"/>
      <c r="J1056" s="38"/>
    </row>
    <row r="1057" spans="9:10" x14ac:dyDescent="0.25">
      <c r="I1057" s="18"/>
      <c r="J1057" s="38"/>
    </row>
    <row r="1058" spans="9:10" x14ac:dyDescent="0.25">
      <c r="I1058" s="18"/>
      <c r="J1058" s="38"/>
    </row>
    <row r="1059" spans="9:10" x14ac:dyDescent="0.25">
      <c r="I1059" s="18"/>
      <c r="J1059" s="38"/>
    </row>
    <row r="1060" spans="9:10" x14ac:dyDescent="0.25">
      <c r="I1060" s="18"/>
      <c r="J1060" s="38"/>
    </row>
    <row r="1061" spans="9:10" x14ac:dyDescent="0.25">
      <c r="I1061" s="18"/>
      <c r="J1061" s="38"/>
    </row>
    <row r="1062" spans="9:10" x14ac:dyDescent="0.25">
      <c r="I1062" s="18"/>
      <c r="J1062" s="38"/>
    </row>
    <row r="1063" spans="9:10" x14ac:dyDescent="0.25">
      <c r="I1063" s="18"/>
      <c r="J1063" s="38"/>
    </row>
    <row r="1064" spans="9:10" x14ac:dyDescent="0.25">
      <c r="I1064" s="18"/>
      <c r="J1064" s="38"/>
    </row>
    <row r="1065" spans="9:10" x14ac:dyDescent="0.25">
      <c r="I1065" s="18"/>
      <c r="J1065" s="38"/>
    </row>
    <row r="1066" spans="9:10" x14ac:dyDescent="0.25">
      <c r="I1066" s="18"/>
      <c r="J1066" s="38"/>
    </row>
    <row r="1067" spans="9:10" x14ac:dyDescent="0.25">
      <c r="I1067" s="18"/>
      <c r="J1067" s="38"/>
    </row>
    <row r="1068" spans="9:10" x14ac:dyDescent="0.25">
      <c r="I1068" s="18"/>
      <c r="J1068" s="38"/>
    </row>
    <row r="1069" spans="9:10" x14ac:dyDescent="0.25">
      <c r="I1069" s="18"/>
      <c r="J1069" s="38"/>
    </row>
    <row r="1070" spans="9:10" x14ac:dyDescent="0.25">
      <c r="I1070" s="18"/>
      <c r="J1070" s="38"/>
    </row>
    <row r="1071" spans="9:10" x14ac:dyDescent="0.25">
      <c r="I1071" s="18"/>
      <c r="J1071" s="38"/>
    </row>
    <row r="1072" spans="9:10" x14ac:dyDescent="0.25">
      <c r="I1072" s="18"/>
      <c r="J1072" s="38"/>
    </row>
    <row r="1073" spans="9:10" x14ac:dyDescent="0.25">
      <c r="I1073" s="18"/>
      <c r="J1073" s="38"/>
    </row>
    <row r="1074" spans="9:10" x14ac:dyDescent="0.25">
      <c r="I1074" s="18"/>
      <c r="J1074" s="38"/>
    </row>
    <row r="1075" spans="9:10" x14ac:dyDescent="0.25">
      <c r="I1075" s="18"/>
      <c r="J1075" s="38"/>
    </row>
    <row r="1076" spans="9:10" x14ac:dyDescent="0.25">
      <c r="I1076" s="18"/>
      <c r="J1076" s="38"/>
    </row>
    <row r="1077" spans="9:10" x14ac:dyDescent="0.25">
      <c r="I1077" s="18"/>
      <c r="J1077" s="38"/>
    </row>
    <row r="1078" spans="9:10" x14ac:dyDescent="0.25">
      <c r="I1078" s="18"/>
      <c r="J1078" s="38"/>
    </row>
    <row r="1079" spans="9:10" x14ac:dyDescent="0.25">
      <c r="I1079" s="18"/>
      <c r="J1079" s="38"/>
    </row>
    <row r="1080" spans="9:10" x14ac:dyDescent="0.25">
      <c r="I1080" s="18"/>
      <c r="J1080" s="38"/>
    </row>
    <row r="1081" spans="9:10" x14ac:dyDescent="0.25">
      <c r="I1081" s="18"/>
      <c r="J1081" s="38"/>
    </row>
    <row r="1082" spans="9:10" x14ac:dyDescent="0.25">
      <c r="I1082" s="18"/>
      <c r="J1082" s="38"/>
    </row>
    <row r="1083" spans="9:10" x14ac:dyDescent="0.25">
      <c r="I1083" s="18"/>
      <c r="J1083" s="38"/>
    </row>
    <row r="1084" spans="9:10" x14ac:dyDescent="0.25">
      <c r="I1084" s="18"/>
      <c r="J1084" s="38"/>
    </row>
    <row r="1085" spans="9:10" x14ac:dyDescent="0.25">
      <c r="I1085" s="18"/>
      <c r="J1085" s="38"/>
    </row>
    <row r="1086" spans="9:10" x14ac:dyDescent="0.25">
      <c r="I1086" s="18"/>
      <c r="J1086" s="38"/>
    </row>
    <row r="1087" spans="9:10" x14ac:dyDescent="0.25">
      <c r="I1087" s="18"/>
      <c r="J1087" s="38"/>
    </row>
    <row r="1088" spans="9:10" x14ac:dyDescent="0.25">
      <c r="I1088" s="18"/>
      <c r="J1088" s="38"/>
    </row>
    <row r="1089" spans="9:10" x14ac:dyDescent="0.25">
      <c r="I1089" s="18"/>
      <c r="J1089" s="38"/>
    </row>
    <row r="1090" spans="9:10" x14ac:dyDescent="0.25">
      <c r="I1090" s="18"/>
      <c r="J1090" s="38"/>
    </row>
    <row r="1091" spans="9:10" x14ac:dyDescent="0.25">
      <c r="I1091" s="18"/>
      <c r="J1091" s="38"/>
    </row>
    <row r="1092" spans="9:10" x14ac:dyDescent="0.25">
      <c r="I1092" s="18"/>
      <c r="J1092" s="38"/>
    </row>
    <row r="1093" spans="9:10" x14ac:dyDescent="0.25">
      <c r="I1093" s="18"/>
      <c r="J1093" s="38"/>
    </row>
    <row r="1094" spans="9:10" x14ac:dyDescent="0.25">
      <c r="I1094" s="18"/>
      <c r="J1094" s="38"/>
    </row>
    <row r="1095" spans="9:10" x14ac:dyDescent="0.25">
      <c r="I1095" s="18"/>
      <c r="J1095" s="38"/>
    </row>
    <row r="1096" spans="9:10" x14ac:dyDescent="0.25">
      <c r="I1096" s="18"/>
      <c r="J1096" s="38"/>
    </row>
    <row r="1097" spans="9:10" x14ac:dyDescent="0.25">
      <c r="I1097" s="18"/>
      <c r="J1097" s="38"/>
    </row>
    <row r="1098" spans="9:10" x14ac:dyDescent="0.25">
      <c r="I1098" s="18"/>
      <c r="J1098" s="38"/>
    </row>
    <row r="1099" spans="9:10" x14ac:dyDescent="0.25">
      <c r="I1099" s="18"/>
      <c r="J1099" s="38"/>
    </row>
    <row r="1100" spans="9:10" x14ac:dyDescent="0.25">
      <c r="I1100" s="18"/>
      <c r="J1100" s="38"/>
    </row>
    <row r="1101" spans="9:10" x14ac:dyDescent="0.25">
      <c r="I1101" s="18"/>
      <c r="J1101" s="38"/>
    </row>
    <row r="1102" spans="9:10" x14ac:dyDescent="0.25">
      <c r="I1102" s="18"/>
      <c r="J1102" s="38"/>
    </row>
    <row r="1103" spans="9:10" x14ac:dyDescent="0.25">
      <c r="I1103" s="18"/>
      <c r="J1103" s="38"/>
    </row>
    <row r="1104" spans="9:10" x14ac:dyDescent="0.25">
      <c r="I1104" s="18"/>
      <c r="J1104" s="38"/>
    </row>
    <row r="1105" spans="9:10" x14ac:dyDescent="0.25">
      <c r="I1105" s="18"/>
      <c r="J1105" s="38"/>
    </row>
    <row r="1106" spans="9:10" x14ac:dyDescent="0.25">
      <c r="I1106" s="18"/>
      <c r="J1106" s="38"/>
    </row>
    <row r="1107" spans="9:10" x14ac:dyDescent="0.25">
      <c r="I1107" s="18"/>
      <c r="J1107" s="38"/>
    </row>
    <row r="1108" spans="9:10" x14ac:dyDescent="0.25">
      <c r="I1108" s="18"/>
      <c r="J1108" s="38"/>
    </row>
    <row r="1109" spans="9:10" x14ac:dyDescent="0.25">
      <c r="I1109" s="18"/>
      <c r="J1109" s="38"/>
    </row>
    <row r="1110" spans="9:10" x14ac:dyDescent="0.25">
      <c r="I1110" s="18"/>
      <c r="J1110" s="38"/>
    </row>
    <row r="1111" spans="9:10" x14ac:dyDescent="0.25">
      <c r="I1111" s="18"/>
      <c r="J1111" s="38"/>
    </row>
    <row r="1112" spans="9:10" x14ac:dyDescent="0.25">
      <c r="I1112" s="18"/>
      <c r="J1112" s="38"/>
    </row>
    <row r="1113" spans="9:10" x14ac:dyDescent="0.25">
      <c r="I1113" s="18"/>
      <c r="J1113" s="38"/>
    </row>
    <row r="1114" spans="9:10" x14ac:dyDescent="0.25">
      <c r="I1114" s="18"/>
      <c r="J1114" s="38"/>
    </row>
    <row r="1115" spans="9:10" x14ac:dyDescent="0.25">
      <c r="I1115" s="18"/>
      <c r="J1115" s="38"/>
    </row>
    <row r="1116" spans="9:10" x14ac:dyDescent="0.25">
      <c r="I1116" s="18"/>
      <c r="J1116" s="38"/>
    </row>
    <row r="1117" spans="9:10" x14ac:dyDescent="0.25">
      <c r="I1117" s="18"/>
      <c r="J1117" s="38"/>
    </row>
    <row r="1118" spans="9:10" x14ac:dyDescent="0.25">
      <c r="I1118" s="18"/>
      <c r="J1118" s="38"/>
    </row>
    <row r="1119" spans="9:10" x14ac:dyDescent="0.25">
      <c r="I1119" s="18"/>
      <c r="J1119" s="38"/>
    </row>
    <row r="1120" spans="9:10" x14ac:dyDescent="0.25">
      <c r="I1120" s="18"/>
      <c r="J1120" s="38"/>
    </row>
    <row r="1121" spans="9:10" x14ac:dyDescent="0.25">
      <c r="I1121" s="18"/>
      <c r="J1121" s="38"/>
    </row>
    <row r="1122" spans="9:10" x14ac:dyDescent="0.25">
      <c r="I1122" s="18"/>
      <c r="J1122" s="38"/>
    </row>
    <row r="1123" spans="9:10" x14ac:dyDescent="0.25">
      <c r="I1123" s="18"/>
      <c r="J1123" s="38"/>
    </row>
    <row r="1124" spans="9:10" x14ac:dyDescent="0.25">
      <c r="I1124" s="18"/>
      <c r="J1124" s="38"/>
    </row>
    <row r="1125" spans="9:10" x14ac:dyDescent="0.25">
      <c r="I1125" s="18"/>
      <c r="J1125" s="38"/>
    </row>
    <row r="1126" spans="9:10" x14ac:dyDescent="0.25">
      <c r="I1126" s="18"/>
      <c r="J1126" s="38"/>
    </row>
    <row r="1127" spans="9:10" x14ac:dyDescent="0.25">
      <c r="I1127" s="18"/>
      <c r="J1127" s="38"/>
    </row>
    <row r="1128" spans="9:10" x14ac:dyDescent="0.25">
      <c r="I1128" s="18"/>
      <c r="J1128" s="38"/>
    </row>
    <row r="1129" spans="9:10" x14ac:dyDescent="0.25">
      <c r="I1129" s="18"/>
      <c r="J1129" s="38"/>
    </row>
    <row r="1130" spans="9:10" x14ac:dyDescent="0.25">
      <c r="I1130" s="18"/>
      <c r="J1130" s="38"/>
    </row>
    <row r="1131" spans="9:10" x14ac:dyDescent="0.25">
      <c r="I1131" s="18"/>
      <c r="J1131" s="38"/>
    </row>
    <row r="1132" spans="9:10" x14ac:dyDescent="0.25">
      <c r="I1132" s="18"/>
      <c r="J1132" s="38"/>
    </row>
    <row r="1133" spans="9:10" x14ac:dyDescent="0.25">
      <c r="I1133" s="18"/>
      <c r="J1133" s="38"/>
    </row>
    <row r="1134" spans="9:10" x14ac:dyDescent="0.25">
      <c r="I1134" s="18"/>
      <c r="J1134" s="38"/>
    </row>
    <row r="1135" spans="9:10" x14ac:dyDescent="0.25">
      <c r="I1135" s="18"/>
      <c r="J1135" s="38"/>
    </row>
    <row r="1136" spans="9:10" x14ac:dyDescent="0.25">
      <c r="I1136" s="18"/>
      <c r="J1136" s="38"/>
    </row>
    <row r="1137" spans="9:10" x14ac:dyDescent="0.25">
      <c r="I1137" s="18"/>
      <c r="J1137" s="38"/>
    </row>
    <row r="1138" spans="9:10" x14ac:dyDescent="0.25">
      <c r="I1138" s="18"/>
      <c r="J1138" s="38"/>
    </row>
    <row r="1139" spans="9:10" x14ac:dyDescent="0.25">
      <c r="I1139" s="18"/>
      <c r="J1139" s="38"/>
    </row>
    <row r="1140" spans="9:10" x14ac:dyDescent="0.25">
      <c r="I1140" s="18"/>
      <c r="J1140" s="38"/>
    </row>
    <row r="1141" spans="9:10" x14ac:dyDescent="0.25">
      <c r="I1141" s="18"/>
      <c r="J1141" s="38"/>
    </row>
    <row r="1142" spans="9:10" x14ac:dyDescent="0.25">
      <c r="I1142" s="18"/>
      <c r="J1142" s="38"/>
    </row>
    <row r="1143" spans="9:10" x14ac:dyDescent="0.25">
      <c r="I1143" s="18"/>
      <c r="J1143" s="38"/>
    </row>
    <row r="1144" spans="9:10" x14ac:dyDescent="0.25">
      <c r="I1144" s="18"/>
      <c r="J1144" s="38"/>
    </row>
    <row r="1145" spans="9:10" x14ac:dyDescent="0.25">
      <c r="I1145" s="18"/>
      <c r="J1145" s="38"/>
    </row>
    <row r="1146" spans="9:10" x14ac:dyDescent="0.25">
      <c r="I1146" s="18"/>
      <c r="J1146" s="38"/>
    </row>
    <row r="1147" spans="9:10" x14ac:dyDescent="0.25">
      <c r="I1147" s="18"/>
      <c r="J1147" s="38"/>
    </row>
    <row r="1148" spans="9:10" x14ac:dyDescent="0.25">
      <c r="I1148" s="18"/>
      <c r="J1148" s="38"/>
    </row>
    <row r="1149" spans="9:10" x14ac:dyDescent="0.25">
      <c r="I1149" s="18"/>
      <c r="J1149" s="38"/>
    </row>
    <row r="1150" spans="9:10" x14ac:dyDescent="0.25">
      <c r="I1150" s="18"/>
      <c r="J1150" s="38"/>
    </row>
    <row r="1151" spans="9:10" x14ac:dyDescent="0.25">
      <c r="I1151" s="18"/>
      <c r="J1151" s="38"/>
    </row>
    <row r="1152" spans="9:10" x14ac:dyDescent="0.25">
      <c r="I1152" s="18"/>
      <c r="J1152" s="38"/>
    </row>
    <row r="1153" spans="9:10" x14ac:dyDescent="0.25">
      <c r="I1153" s="18"/>
      <c r="J1153" s="38"/>
    </row>
    <row r="1154" spans="9:10" x14ac:dyDescent="0.25">
      <c r="I1154" s="18"/>
      <c r="J1154" s="38"/>
    </row>
    <row r="1155" spans="9:10" x14ac:dyDescent="0.25">
      <c r="I1155" s="18"/>
      <c r="J1155" s="38"/>
    </row>
    <row r="1156" spans="9:10" x14ac:dyDescent="0.25">
      <c r="I1156" s="18"/>
      <c r="J1156" s="38"/>
    </row>
    <row r="1157" spans="9:10" x14ac:dyDescent="0.25">
      <c r="I1157" s="18"/>
      <c r="J1157" s="38"/>
    </row>
    <row r="1158" spans="9:10" x14ac:dyDescent="0.25">
      <c r="I1158" s="18"/>
      <c r="J1158" s="38"/>
    </row>
    <row r="1159" spans="9:10" x14ac:dyDescent="0.25">
      <c r="I1159" s="18"/>
      <c r="J1159" s="38"/>
    </row>
    <row r="1160" spans="9:10" x14ac:dyDescent="0.25">
      <c r="I1160" s="18"/>
      <c r="J1160" s="38"/>
    </row>
    <row r="1161" spans="9:10" x14ac:dyDescent="0.25">
      <c r="I1161" s="18"/>
      <c r="J1161" s="38"/>
    </row>
    <row r="1162" spans="9:10" x14ac:dyDescent="0.25">
      <c r="I1162" s="18"/>
      <c r="J1162" s="38"/>
    </row>
    <row r="1163" spans="9:10" x14ac:dyDescent="0.25">
      <c r="I1163" s="18"/>
      <c r="J1163" s="38"/>
    </row>
    <row r="1164" spans="9:10" x14ac:dyDescent="0.25">
      <c r="I1164" s="18"/>
      <c r="J1164" s="38"/>
    </row>
    <row r="1165" spans="9:10" x14ac:dyDescent="0.25">
      <c r="I1165" s="18"/>
      <c r="J1165" s="38"/>
    </row>
    <row r="1166" spans="9:10" x14ac:dyDescent="0.25">
      <c r="I1166" s="18"/>
      <c r="J1166" s="38"/>
    </row>
    <row r="1167" spans="9:10" x14ac:dyDescent="0.25">
      <c r="I1167" s="18"/>
      <c r="J1167" s="38"/>
    </row>
    <row r="1168" spans="9:10" x14ac:dyDescent="0.25">
      <c r="I1168" s="18"/>
      <c r="J1168" s="38"/>
    </row>
    <row r="1169" spans="9:10" x14ac:dyDescent="0.25">
      <c r="I1169" s="18"/>
      <c r="J1169" s="38"/>
    </row>
    <row r="1170" spans="9:10" x14ac:dyDescent="0.25">
      <c r="I1170" s="18"/>
      <c r="J1170" s="38"/>
    </row>
    <row r="1171" spans="9:10" x14ac:dyDescent="0.25">
      <c r="I1171" s="18"/>
      <c r="J1171" s="38"/>
    </row>
    <row r="1172" spans="9:10" x14ac:dyDescent="0.25">
      <c r="I1172" s="18"/>
      <c r="J1172" s="38"/>
    </row>
    <row r="1173" spans="9:10" x14ac:dyDescent="0.25">
      <c r="I1173" s="18"/>
      <c r="J1173" s="38"/>
    </row>
    <row r="1174" spans="9:10" x14ac:dyDescent="0.25">
      <c r="I1174" s="18"/>
      <c r="J1174" s="38"/>
    </row>
    <row r="1175" spans="9:10" x14ac:dyDescent="0.25">
      <c r="I1175" s="18"/>
      <c r="J1175" s="38"/>
    </row>
    <row r="1176" spans="9:10" x14ac:dyDescent="0.25">
      <c r="I1176" s="18"/>
      <c r="J1176" s="38"/>
    </row>
    <row r="1177" spans="9:10" x14ac:dyDescent="0.25">
      <c r="I1177" s="18"/>
      <c r="J1177" s="38"/>
    </row>
    <row r="1178" spans="9:10" x14ac:dyDescent="0.25">
      <c r="I1178" s="18"/>
      <c r="J1178" s="38"/>
    </row>
    <row r="1179" spans="9:10" x14ac:dyDescent="0.25">
      <c r="I1179" s="18"/>
      <c r="J1179" s="38"/>
    </row>
    <row r="1180" spans="9:10" x14ac:dyDescent="0.25">
      <c r="I1180" s="18"/>
      <c r="J1180" s="38"/>
    </row>
    <row r="1181" spans="9:10" x14ac:dyDescent="0.25">
      <c r="I1181" s="18"/>
      <c r="J1181" s="38"/>
    </row>
    <row r="1182" spans="9:10" x14ac:dyDescent="0.25">
      <c r="I1182" s="18"/>
      <c r="J1182" s="38"/>
    </row>
    <row r="1183" spans="9:10" x14ac:dyDescent="0.25">
      <c r="I1183" s="18"/>
      <c r="J1183" s="38"/>
    </row>
    <row r="1184" spans="9:10" x14ac:dyDescent="0.25">
      <c r="I1184" s="18"/>
      <c r="J1184" s="38"/>
    </row>
    <row r="1185" spans="9:10" x14ac:dyDescent="0.25">
      <c r="I1185" s="18"/>
      <c r="J1185" s="38"/>
    </row>
    <row r="1186" spans="9:10" x14ac:dyDescent="0.25">
      <c r="I1186" s="18"/>
      <c r="J1186" s="38"/>
    </row>
    <row r="1187" spans="9:10" x14ac:dyDescent="0.25">
      <c r="I1187" s="18"/>
      <c r="J1187" s="38"/>
    </row>
    <row r="1188" spans="9:10" x14ac:dyDescent="0.25">
      <c r="I1188" s="18"/>
      <c r="J1188" s="38"/>
    </row>
    <row r="1189" spans="9:10" x14ac:dyDescent="0.25">
      <c r="I1189" s="18"/>
      <c r="J1189" s="38"/>
    </row>
    <row r="1190" spans="9:10" x14ac:dyDescent="0.25">
      <c r="I1190" s="18"/>
      <c r="J1190" s="38"/>
    </row>
    <row r="1191" spans="9:10" x14ac:dyDescent="0.25">
      <c r="I1191" s="18"/>
      <c r="J1191" s="38"/>
    </row>
    <row r="1192" spans="9:10" x14ac:dyDescent="0.25">
      <c r="I1192" s="18"/>
      <c r="J1192" s="38"/>
    </row>
    <row r="1193" spans="9:10" x14ac:dyDescent="0.25">
      <c r="I1193" s="18"/>
      <c r="J1193" s="38"/>
    </row>
    <row r="1194" spans="9:10" x14ac:dyDescent="0.25">
      <c r="I1194" s="18"/>
      <c r="J1194" s="38"/>
    </row>
    <row r="1195" spans="9:10" x14ac:dyDescent="0.25">
      <c r="I1195" s="18"/>
      <c r="J1195" s="38"/>
    </row>
    <row r="1196" spans="9:10" x14ac:dyDescent="0.25">
      <c r="I1196" s="18"/>
      <c r="J1196" s="38"/>
    </row>
    <row r="1197" spans="9:10" x14ac:dyDescent="0.25">
      <c r="I1197" s="18"/>
      <c r="J1197" s="38"/>
    </row>
    <row r="1198" spans="9:10" x14ac:dyDescent="0.25">
      <c r="I1198" s="18"/>
      <c r="J1198" s="38"/>
    </row>
    <row r="1199" spans="9:10" x14ac:dyDescent="0.25">
      <c r="I1199" s="18"/>
      <c r="J1199" s="38"/>
    </row>
    <row r="1200" spans="9:10" x14ac:dyDescent="0.25">
      <c r="I1200" s="18"/>
      <c r="J1200" s="38"/>
    </row>
    <row r="1201" spans="9:10" x14ac:dyDescent="0.25">
      <c r="I1201" s="18"/>
      <c r="J1201" s="38"/>
    </row>
    <row r="1202" spans="9:10" x14ac:dyDescent="0.25">
      <c r="I1202" s="18"/>
      <c r="J1202" s="38"/>
    </row>
    <row r="1203" spans="9:10" x14ac:dyDescent="0.25">
      <c r="I1203" s="18"/>
      <c r="J1203" s="38"/>
    </row>
    <row r="1204" spans="9:10" x14ac:dyDescent="0.25">
      <c r="I1204" s="18"/>
      <c r="J1204" s="38"/>
    </row>
    <row r="1205" spans="9:10" x14ac:dyDescent="0.25">
      <c r="I1205" s="18"/>
      <c r="J1205" s="38"/>
    </row>
    <row r="1206" spans="9:10" x14ac:dyDescent="0.25">
      <c r="I1206" s="18"/>
      <c r="J1206" s="38"/>
    </row>
    <row r="1207" spans="9:10" x14ac:dyDescent="0.25">
      <c r="I1207" s="18"/>
      <c r="J1207" s="38"/>
    </row>
    <row r="1208" spans="9:10" x14ac:dyDescent="0.25">
      <c r="I1208" s="18"/>
      <c r="J1208" s="38"/>
    </row>
    <row r="1209" spans="9:10" x14ac:dyDescent="0.25">
      <c r="I1209" s="18"/>
      <c r="J1209" s="38"/>
    </row>
    <row r="1210" spans="9:10" x14ac:dyDescent="0.25">
      <c r="I1210" s="18"/>
      <c r="J1210" s="38"/>
    </row>
    <row r="1211" spans="9:10" x14ac:dyDescent="0.25">
      <c r="I1211" s="18"/>
      <c r="J1211" s="38"/>
    </row>
    <row r="1212" spans="9:10" x14ac:dyDescent="0.25">
      <c r="I1212" s="18"/>
      <c r="J1212" s="38"/>
    </row>
    <row r="1213" spans="9:10" x14ac:dyDescent="0.25">
      <c r="I1213" s="18"/>
      <c r="J1213" s="38"/>
    </row>
    <row r="1214" spans="9:10" x14ac:dyDescent="0.25">
      <c r="I1214" s="18"/>
      <c r="J1214" s="38"/>
    </row>
    <row r="1215" spans="9:10" x14ac:dyDescent="0.25">
      <c r="I1215" s="18"/>
      <c r="J1215" s="38"/>
    </row>
    <row r="1216" spans="9:10" x14ac:dyDescent="0.25">
      <c r="I1216" s="18"/>
      <c r="J1216" s="38"/>
    </row>
  </sheetData>
  <sheetProtection insertColumns="0" insertRows="0" deleteColumns="0" deleteRows="0" sort="0" autoFilter="0"/>
  <protectedRanges>
    <protectedRange sqref="L11:P111" name="Range2"/>
    <protectedRange sqref="B11:I111" name="Range1"/>
  </protectedRanges>
  <sortState ref="B18:F56">
    <sortCondition ref="B18"/>
  </sortState>
  <mergeCells count="428">
    <mergeCell ref="O108:P108"/>
    <mergeCell ref="O109:P109"/>
    <mergeCell ref="O110:P110"/>
    <mergeCell ref="O111:P111"/>
    <mergeCell ref="O99:P99"/>
    <mergeCell ref="O100:P100"/>
    <mergeCell ref="O101:P101"/>
    <mergeCell ref="O102:P102"/>
    <mergeCell ref="O103:P103"/>
    <mergeCell ref="O104:P104"/>
    <mergeCell ref="O105:P105"/>
    <mergeCell ref="O106:P106"/>
    <mergeCell ref="O107:P107"/>
    <mergeCell ref="O90:P90"/>
    <mergeCell ref="O91:P91"/>
    <mergeCell ref="O92:P92"/>
    <mergeCell ref="O93:P93"/>
    <mergeCell ref="O94:P94"/>
    <mergeCell ref="O95:P95"/>
    <mergeCell ref="O96:P96"/>
    <mergeCell ref="O97:P97"/>
    <mergeCell ref="O98:P98"/>
    <mergeCell ref="O81:P81"/>
    <mergeCell ref="O82:P82"/>
    <mergeCell ref="O83:P83"/>
    <mergeCell ref="O84:P84"/>
    <mergeCell ref="O85:P85"/>
    <mergeCell ref="O86:P86"/>
    <mergeCell ref="O87:P87"/>
    <mergeCell ref="O88:P88"/>
    <mergeCell ref="O89:P89"/>
    <mergeCell ref="O72:P72"/>
    <mergeCell ref="O73:P73"/>
    <mergeCell ref="O74:P74"/>
    <mergeCell ref="O75:P75"/>
    <mergeCell ref="O76:P76"/>
    <mergeCell ref="O77:P77"/>
    <mergeCell ref="O78:P78"/>
    <mergeCell ref="O79:P79"/>
    <mergeCell ref="O80:P80"/>
    <mergeCell ref="L111:N111"/>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L102:N102"/>
    <mergeCell ref="L103:N103"/>
    <mergeCell ref="L104:N104"/>
    <mergeCell ref="L105:N105"/>
    <mergeCell ref="L106:N106"/>
    <mergeCell ref="L107:N107"/>
    <mergeCell ref="L108:N108"/>
    <mergeCell ref="L109:N109"/>
    <mergeCell ref="L110:N110"/>
    <mergeCell ref="L93:N93"/>
    <mergeCell ref="L94:N94"/>
    <mergeCell ref="L95:N95"/>
    <mergeCell ref="L96:N96"/>
    <mergeCell ref="L97:N97"/>
    <mergeCell ref="L98:N98"/>
    <mergeCell ref="L99:N99"/>
    <mergeCell ref="L100:N100"/>
    <mergeCell ref="L101:N101"/>
    <mergeCell ref="L84:N84"/>
    <mergeCell ref="L85:N85"/>
    <mergeCell ref="L86:N86"/>
    <mergeCell ref="L87:N87"/>
    <mergeCell ref="L88:N88"/>
    <mergeCell ref="L89:N89"/>
    <mergeCell ref="L90:N90"/>
    <mergeCell ref="L91:N91"/>
    <mergeCell ref="L92:N92"/>
    <mergeCell ref="L75:N75"/>
    <mergeCell ref="L76:N76"/>
    <mergeCell ref="L77:N77"/>
    <mergeCell ref="L78:N78"/>
    <mergeCell ref="L79:N79"/>
    <mergeCell ref="L80:N80"/>
    <mergeCell ref="L81:N81"/>
    <mergeCell ref="L82:N82"/>
    <mergeCell ref="L83:N83"/>
    <mergeCell ref="L66:N66"/>
    <mergeCell ref="L67:N67"/>
    <mergeCell ref="L68:N68"/>
    <mergeCell ref="L69:N69"/>
    <mergeCell ref="L70:N70"/>
    <mergeCell ref="L71:N71"/>
    <mergeCell ref="L72:N72"/>
    <mergeCell ref="L73:N73"/>
    <mergeCell ref="L74:N74"/>
    <mergeCell ref="L57:N57"/>
    <mergeCell ref="L58:N58"/>
    <mergeCell ref="L59:N59"/>
    <mergeCell ref="L60:N60"/>
    <mergeCell ref="L61:N61"/>
    <mergeCell ref="L62:N62"/>
    <mergeCell ref="L63:N63"/>
    <mergeCell ref="L64:N64"/>
    <mergeCell ref="L65:N65"/>
    <mergeCell ref="A1:P4"/>
    <mergeCell ref="L49:N49"/>
    <mergeCell ref="L50:N50"/>
    <mergeCell ref="L51:N51"/>
    <mergeCell ref="L52:N52"/>
    <mergeCell ref="L53:N53"/>
    <mergeCell ref="L54:N54"/>
    <mergeCell ref="L55:N55"/>
    <mergeCell ref="L56:N56"/>
    <mergeCell ref="H54:I54"/>
    <mergeCell ref="H55:I55"/>
    <mergeCell ref="H56:I56"/>
    <mergeCell ref="H36:I36"/>
    <mergeCell ref="H37:I37"/>
    <mergeCell ref="H38:I38"/>
    <mergeCell ref="H39:I39"/>
    <mergeCell ref="H40:I40"/>
    <mergeCell ref="H41:I41"/>
    <mergeCell ref="H42:I42"/>
    <mergeCell ref="H43:I43"/>
    <mergeCell ref="H44:I44"/>
    <mergeCell ref="H27:I27"/>
    <mergeCell ref="H28:I28"/>
    <mergeCell ref="H29:I29"/>
    <mergeCell ref="H97:I97"/>
    <mergeCell ref="H98:I98"/>
    <mergeCell ref="H81:I81"/>
    <mergeCell ref="H82:I82"/>
    <mergeCell ref="H83:I83"/>
    <mergeCell ref="H84:I84"/>
    <mergeCell ref="H85:I85"/>
    <mergeCell ref="H86:I86"/>
    <mergeCell ref="H87:I87"/>
    <mergeCell ref="H88:I88"/>
    <mergeCell ref="H89:I89"/>
    <mergeCell ref="H109:I109"/>
    <mergeCell ref="H110:I110"/>
    <mergeCell ref="H111:I111"/>
    <mergeCell ref="A7:C7"/>
    <mergeCell ref="D7:E7"/>
    <mergeCell ref="A8:C8"/>
    <mergeCell ref="D8:E8"/>
    <mergeCell ref="H99:I99"/>
    <mergeCell ref="H100:I100"/>
    <mergeCell ref="H101:I101"/>
    <mergeCell ref="H102:I102"/>
    <mergeCell ref="H103:I103"/>
    <mergeCell ref="H104:I104"/>
    <mergeCell ref="H105:I105"/>
    <mergeCell ref="H106:I106"/>
    <mergeCell ref="H107:I107"/>
    <mergeCell ref="H90:I90"/>
    <mergeCell ref="H91:I91"/>
    <mergeCell ref="H108:I108"/>
    <mergeCell ref="H92:I92"/>
    <mergeCell ref="H93:I93"/>
    <mergeCell ref="H94:I94"/>
    <mergeCell ref="H95:I95"/>
    <mergeCell ref="H96:I96"/>
    <mergeCell ref="H72:I72"/>
    <mergeCell ref="H73:I73"/>
    <mergeCell ref="H74:I74"/>
    <mergeCell ref="H75:I75"/>
    <mergeCell ref="H76:I76"/>
    <mergeCell ref="H77:I77"/>
    <mergeCell ref="H78:I78"/>
    <mergeCell ref="H79:I79"/>
    <mergeCell ref="H80:I80"/>
    <mergeCell ref="H63:I63"/>
    <mergeCell ref="H64:I64"/>
    <mergeCell ref="H65:I65"/>
    <mergeCell ref="H66:I66"/>
    <mergeCell ref="H67:I67"/>
    <mergeCell ref="H68:I68"/>
    <mergeCell ref="H69:I69"/>
    <mergeCell ref="H70:I70"/>
    <mergeCell ref="H71:I71"/>
    <mergeCell ref="H57:I57"/>
    <mergeCell ref="H58:I58"/>
    <mergeCell ref="H59:I59"/>
    <mergeCell ref="H60:I60"/>
    <mergeCell ref="H61:I61"/>
    <mergeCell ref="H62:I62"/>
    <mergeCell ref="H45:I45"/>
    <mergeCell ref="H46:I46"/>
    <mergeCell ref="H47:I47"/>
    <mergeCell ref="H48:I48"/>
    <mergeCell ref="H49:I49"/>
    <mergeCell ref="H50:I50"/>
    <mergeCell ref="H51:I51"/>
    <mergeCell ref="H52:I52"/>
    <mergeCell ref="H53:I53"/>
    <mergeCell ref="H30:I30"/>
    <mergeCell ref="H31:I31"/>
    <mergeCell ref="H32:I32"/>
    <mergeCell ref="H33:I33"/>
    <mergeCell ref="H34:I34"/>
    <mergeCell ref="H35:I35"/>
    <mergeCell ref="H8:I8"/>
    <mergeCell ref="F7:G7"/>
    <mergeCell ref="F8:G8"/>
    <mergeCell ref="H21:I21"/>
    <mergeCell ref="H22:I22"/>
    <mergeCell ref="H23:I23"/>
    <mergeCell ref="H24:I24"/>
    <mergeCell ref="H25:I25"/>
    <mergeCell ref="H26:I26"/>
    <mergeCell ref="B22:D22"/>
    <mergeCell ref="B23:D23"/>
    <mergeCell ref="B24:D24"/>
    <mergeCell ref="B25:D25"/>
    <mergeCell ref="B26:D26"/>
    <mergeCell ref="H13:I13"/>
    <mergeCell ref="H14:I14"/>
    <mergeCell ref="H15:I15"/>
    <mergeCell ref="H16:I16"/>
    <mergeCell ref="H17:I17"/>
    <mergeCell ref="H18:I18"/>
    <mergeCell ref="H19:I19"/>
    <mergeCell ref="H20:I20"/>
    <mergeCell ref="B13:D13"/>
    <mergeCell ref="B14:D14"/>
    <mergeCell ref="B15:D15"/>
    <mergeCell ref="B16:D16"/>
    <mergeCell ref="B17:D17"/>
    <mergeCell ref="B18:D18"/>
    <mergeCell ref="B19:D19"/>
    <mergeCell ref="B20:D20"/>
    <mergeCell ref="B21:D21"/>
    <mergeCell ref="A5:I6"/>
    <mergeCell ref="B11:D11"/>
    <mergeCell ref="B12:D12"/>
    <mergeCell ref="E9:E10"/>
    <mergeCell ref="F9:F10"/>
    <mergeCell ref="G9:G10"/>
    <mergeCell ref="H9:I10"/>
    <mergeCell ref="H11:I11"/>
    <mergeCell ref="H12:I12"/>
    <mergeCell ref="H7:I7"/>
    <mergeCell ref="B33:D33"/>
    <mergeCell ref="B34:D34"/>
    <mergeCell ref="B35:D35"/>
    <mergeCell ref="B36:D36"/>
    <mergeCell ref="B37:D37"/>
    <mergeCell ref="B27:D27"/>
    <mergeCell ref="B28:D28"/>
    <mergeCell ref="B29:D29"/>
    <mergeCell ref="B30:D30"/>
    <mergeCell ref="B31:D31"/>
    <mergeCell ref="B32:D32"/>
    <mergeCell ref="B43:D43"/>
    <mergeCell ref="B44:D44"/>
    <mergeCell ref="B45:D45"/>
    <mergeCell ref="B46:D46"/>
    <mergeCell ref="B47:D47"/>
    <mergeCell ref="B38:D38"/>
    <mergeCell ref="B39:D39"/>
    <mergeCell ref="B40:D40"/>
    <mergeCell ref="B41:D41"/>
    <mergeCell ref="B42:D42"/>
    <mergeCell ref="B53:D53"/>
    <mergeCell ref="B54:D54"/>
    <mergeCell ref="B55:D55"/>
    <mergeCell ref="B56:D56"/>
    <mergeCell ref="B57:D57"/>
    <mergeCell ref="B48:D48"/>
    <mergeCell ref="B49:D49"/>
    <mergeCell ref="B50:D50"/>
    <mergeCell ref="B51:D51"/>
    <mergeCell ref="B52:D52"/>
    <mergeCell ref="B110:D110"/>
    <mergeCell ref="B111:D111"/>
    <mergeCell ref="A9:A10"/>
    <mergeCell ref="B9:D10"/>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108:D108"/>
    <mergeCell ref="B109:D109"/>
    <mergeCell ref="B83:D83"/>
    <mergeCell ref="B84:D84"/>
    <mergeCell ref="B85:D85"/>
    <mergeCell ref="B86:D86"/>
    <mergeCell ref="B87:D87"/>
    <mergeCell ref="B78:D78"/>
    <mergeCell ref="B79:D79"/>
    <mergeCell ref="B80:D80"/>
    <mergeCell ref="B81:D81"/>
    <mergeCell ref="B82:D82"/>
    <mergeCell ref="K5:P6"/>
    <mergeCell ref="K8:P8"/>
    <mergeCell ref="O7:P7"/>
    <mergeCell ref="K7:N7"/>
    <mergeCell ref="B73:D73"/>
    <mergeCell ref="B74:D74"/>
    <mergeCell ref="B75:D75"/>
    <mergeCell ref="B76:D76"/>
    <mergeCell ref="B77:D77"/>
    <mergeCell ref="B68:D68"/>
    <mergeCell ref="B69:D69"/>
    <mergeCell ref="B70:D70"/>
    <mergeCell ref="B71:D71"/>
    <mergeCell ref="B72:D72"/>
    <mergeCell ref="B63:D63"/>
    <mergeCell ref="B64:D64"/>
    <mergeCell ref="B65:D65"/>
    <mergeCell ref="B67:D67"/>
    <mergeCell ref="B66:D66"/>
    <mergeCell ref="B58:D58"/>
    <mergeCell ref="B59:D59"/>
    <mergeCell ref="B60:D60"/>
    <mergeCell ref="B61:D61"/>
    <mergeCell ref="B62:D62"/>
    <mergeCell ref="L17:N17"/>
    <mergeCell ref="L24:N24"/>
    <mergeCell ref="L25:N25"/>
    <mergeCell ref="L26:N26"/>
    <mergeCell ref="L27:N27"/>
    <mergeCell ref="L28:N28"/>
    <mergeCell ref="L19:N19"/>
    <mergeCell ref="L20:N20"/>
    <mergeCell ref="L21:N21"/>
    <mergeCell ref="L22:N22"/>
    <mergeCell ref="L23:N23"/>
    <mergeCell ref="L18:N18"/>
    <mergeCell ref="K9:K10"/>
    <mergeCell ref="O9:P10"/>
    <mergeCell ref="L9:N10"/>
    <mergeCell ref="L11:N11"/>
    <mergeCell ref="L12:N12"/>
    <mergeCell ref="L13:N13"/>
    <mergeCell ref="L14:N14"/>
    <mergeCell ref="L15:N15"/>
    <mergeCell ref="L16:N16"/>
    <mergeCell ref="L46:N46"/>
    <mergeCell ref="O24:P24"/>
    <mergeCell ref="O25:P25"/>
    <mergeCell ref="O26:P26"/>
    <mergeCell ref="O27:P27"/>
    <mergeCell ref="O28:P28"/>
    <mergeCell ref="O29:P29"/>
    <mergeCell ref="O30:P30"/>
    <mergeCell ref="O31:P31"/>
    <mergeCell ref="O32:P32"/>
    <mergeCell ref="O43:P43"/>
    <mergeCell ref="O44:P44"/>
    <mergeCell ref="O45:P45"/>
    <mergeCell ref="O46:P46"/>
    <mergeCell ref="L31:N31"/>
    <mergeCell ref="L32:N32"/>
    <mergeCell ref="L33:N33"/>
    <mergeCell ref="L34:N34"/>
    <mergeCell ref="L35:N35"/>
    <mergeCell ref="L36:N36"/>
    <mergeCell ref="L37:N37"/>
    <mergeCell ref="L38:N38"/>
    <mergeCell ref="L39:N39"/>
    <mergeCell ref="O33:P33"/>
    <mergeCell ref="O21:P21"/>
    <mergeCell ref="O22:P22"/>
    <mergeCell ref="O23:P23"/>
    <mergeCell ref="L40:N40"/>
    <mergeCell ref="L41:N41"/>
    <mergeCell ref="L42:N42"/>
    <mergeCell ref="L43:N43"/>
    <mergeCell ref="L44:N44"/>
    <mergeCell ref="L45:N45"/>
    <mergeCell ref="L29:N29"/>
    <mergeCell ref="L30:N30"/>
    <mergeCell ref="O47:P47"/>
    <mergeCell ref="O48:P48"/>
    <mergeCell ref="J5:J111"/>
    <mergeCell ref="O34:P34"/>
    <mergeCell ref="O35:P35"/>
    <mergeCell ref="O36:P36"/>
    <mergeCell ref="O37:P37"/>
    <mergeCell ref="O38:P38"/>
    <mergeCell ref="O39:P39"/>
    <mergeCell ref="O40:P40"/>
    <mergeCell ref="O41:P41"/>
    <mergeCell ref="O42:P42"/>
    <mergeCell ref="L47:N47"/>
    <mergeCell ref="L48:N48"/>
    <mergeCell ref="O11:P11"/>
    <mergeCell ref="O12:P12"/>
    <mergeCell ref="O13:P13"/>
    <mergeCell ref="O14:P14"/>
    <mergeCell ref="O15:P15"/>
    <mergeCell ref="O16:P16"/>
    <mergeCell ref="O17:P17"/>
    <mergeCell ref="O18:P18"/>
    <mergeCell ref="O19:P19"/>
    <mergeCell ref="O20:P20"/>
  </mergeCells>
  <pageMargins left="0.75" right="0.75" top="1" bottom="1" header="0.5" footer="0.5"/>
  <pageSetup scale="36"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C17" sqref="C17:G17"/>
    </sheetView>
  </sheetViews>
  <sheetFormatPr defaultColWidth="11" defaultRowHeight="15.75" x14ac:dyDescent="0.25"/>
  <sheetData>
    <row r="1" spans="1:14" ht="10.9" customHeight="1" x14ac:dyDescent="0.25">
      <c r="A1" s="313"/>
      <c r="B1" s="313"/>
      <c r="C1" s="313"/>
      <c r="D1" s="313"/>
      <c r="E1" s="313"/>
      <c r="F1" s="313"/>
      <c r="G1" s="313"/>
      <c r="H1" s="313"/>
      <c r="I1" s="313"/>
      <c r="J1" s="313"/>
      <c r="K1" s="313"/>
      <c r="L1" s="313"/>
      <c r="M1" s="313"/>
      <c r="N1" s="313"/>
    </row>
    <row r="2" spans="1:14" ht="10.9" customHeight="1" x14ac:dyDescent="0.25">
      <c r="A2" s="313"/>
      <c r="B2" s="313"/>
      <c r="C2" s="313"/>
      <c r="D2" s="313"/>
      <c r="E2" s="313"/>
      <c r="F2" s="313"/>
      <c r="G2" s="313"/>
      <c r="H2" s="313"/>
      <c r="I2" s="313"/>
      <c r="J2" s="313"/>
      <c r="K2" s="313"/>
      <c r="L2" s="313"/>
      <c r="M2" s="313"/>
      <c r="N2" s="313"/>
    </row>
    <row r="3" spans="1:14" ht="10.9" customHeight="1" x14ac:dyDescent="0.25">
      <c r="A3" s="313"/>
      <c r="B3" s="313"/>
      <c r="C3" s="313"/>
      <c r="D3" s="313"/>
      <c r="E3" s="313"/>
      <c r="F3" s="313"/>
      <c r="G3" s="313"/>
      <c r="H3" s="313"/>
      <c r="I3" s="313"/>
      <c r="J3" s="313"/>
      <c r="K3" s="313"/>
      <c r="L3" s="313"/>
      <c r="M3" s="313"/>
      <c r="N3" s="313"/>
    </row>
    <row r="4" spans="1:14" ht="10.9" customHeight="1" x14ac:dyDescent="0.25">
      <c r="A4" s="313"/>
      <c r="B4" s="313"/>
      <c r="C4" s="313"/>
      <c r="D4" s="313"/>
      <c r="E4" s="313"/>
      <c r="F4" s="313"/>
      <c r="G4" s="313"/>
      <c r="H4" s="313"/>
      <c r="I4" s="313"/>
      <c r="J4" s="313"/>
      <c r="K4" s="313"/>
      <c r="L4" s="313"/>
      <c r="M4" s="313"/>
      <c r="N4" s="313"/>
    </row>
    <row r="5" spans="1:14" ht="10.9" customHeight="1" x14ac:dyDescent="0.25">
      <c r="A5" s="313"/>
      <c r="B5" s="313"/>
      <c r="C5" s="313"/>
      <c r="D5" s="313"/>
      <c r="E5" s="313"/>
      <c r="F5" s="313"/>
      <c r="G5" s="313"/>
      <c r="H5" s="313"/>
      <c r="I5" s="313"/>
      <c r="J5" s="313"/>
      <c r="K5" s="313"/>
      <c r="L5" s="313"/>
      <c r="M5" s="313"/>
      <c r="N5" s="313"/>
    </row>
    <row r="6" spans="1:14" ht="10.9" customHeight="1" x14ac:dyDescent="0.25">
      <c r="A6" s="313"/>
      <c r="B6" s="313"/>
      <c r="C6" s="313"/>
      <c r="D6" s="313"/>
      <c r="E6" s="313"/>
      <c r="F6" s="313"/>
      <c r="G6" s="313"/>
      <c r="H6" s="313"/>
      <c r="I6" s="313"/>
      <c r="J6" s="313"/>
      <c r="K6" s="313"/>
      <c r="L6" s="313"/>
      <c r="M6" s="313"/>
      <c r="N6" s="313"/>
    </row>
    <row r="7" spans="1:14" ht="10.9" customHeight="1" x14ac:dyDescent="0.25">
      <c r="A7" s="313"/>
      <c r="B7" s="313"/>
      <c r="C7" s="313"/>
      <c r="D7" s="313"/>
      <c r="E7" s="313"/>
      <c r="F7" s="313"/>
      <c r="G7" s="313"/>
      <c r="H7" s="313"/>
      <c r="I7" s="313"/>
      <c r="J7" s="313"/>
      <c r="K7" s="313"/>
      <c r="L7" s="313"/>
      <c r="M7" s="313"/>
      <c r="N7" s="313"/>
    </row>
    <row r="8" spans="1:14" ht="10.9" customHeight="1" x14ac:dyDescent="0.25">
      <c r="A8" s="313"/>
      <c r="B8" s="313"/>
      <c r="C8" s="313"/>
      <c r="D8" s="313"/>
      <c r="E8" s="313"/>
      <c r="F8" s="313"/>
      <c r="G8" s="313"/>
      <c r="H8" s="313"/>
      <c r="I8" s="313"/>
      <c r="J8" s="313"/>
      <c r="K8" s="313"/>
      <c r="L8" s="313"/>
      <c r="M8" s="313"/>
      <c r="N8" s="313"/>
    </row>
    <row r="9" spans="1:14" ht="10.9" customHeight="1" x14ac:dyDescent="0.25">
      <c r="A9" s="313"/>
      <c r="B9" s="313"/>
      <c r="C9" s="313"/>
      <c r="D9" s="313"/>
      <c r="E9" s="313"/>
      <c r="F9" s="313"/>
      <c r="G9" s="313"/>
      <c r="H9" s="313"/>
      <c r="I9" s="313"/>
      <c r="J9" s="313"/>
      <c r="K9" s="313"/>
      <c r="L9" s="313"/>
      <c r="M9" s="313"/>
      <c r="N9" s="313"/>
    </row>
    <row r="10" spans="1:14" ht="10.9" customHeight="1" x14ac:dyDescent="0.25">
      <c r="A10" s="313"/>
      <c r="B10" s="313"/>
      <c r="C10" s="313"/>
      <c r="D10" s="313"/>
      <c r="E10" s="313"/>
      <c r="F10" s="313"/>
      <c r="G10" s="313"/>
      <c r="H10" s="313"/>
      <c r="I10" s="313"/>
      <c r="J10" s="313"/>
      <c r="K10" s="313"/>
      <c r="L10" s="313"/>
      <c r="M10" s="313"/>
      <c r="N10" s="313"/>
    </row>
    <row r="11" spans="1:14" x14ac:dyDescent="0.25">
      <c r="A11" s="314" t="s">
        <v>36</v>
      </c>
      <c r="B11" s="314"/>
      <c r="C11" s="314"/>
      <c r="D11" s="314"/>
      <c r="E11" s="314"/>
      <c r="F11" s="314"/>
      <c r="G11" s="314"/>
      <c r="H11" s="314"/>
      <c r="I11" s="314"/>
      <c r="J11" s="314"/>
      <c r="K11" s="314"/>
      <c r="L11" s="314"/>
      <c r="M11" s="314"/>
      <c r="N11" s="314"/>
    </row>
    <row r="12" spans="1:14" x14ac:dyDescent="0.25">
      <c r="A12" s="314"/>
      <c r="B12" s="314"/>
      <c r="C12" s="314"/>
      <c r="D12" s="314"/>
      <c r="E12" s="314"/>
      <c r="F12" s="314"/>
      <c r="G12" s="314"/>
      <c r="H12" s="314"/>
      <c r="I12" s="314"/>
      <c r="J12" s="314"/>
      <c r="K12" s="314"/>
      <c r="L12" s="314"/>
      <c r="M12" s="314"/>
      <c r="N12" s="314"/>
    </row>
    <row r="13" spans="1:14" ht="17.25" x14ac:dyDescent="0.25">
      <c r="A13" s="8"/>
      <c r="B13" s="315" t="s">
        <v>82</v>
      </c>
      <c r="C13" s="315"/>
      <c r="D13" s="42">
        <f>COUNTA(C17:G26)</f>
        <v>0</v>
      </c>
      <c r="E13" s="316" t="s">
        <v>83</v>
      </c>
      <c r="F13" s="315"/>
      <c r="G13" s="43">
        <f>SUM(H17:I26)</f>
        <v>0</v>
      </c>
      <c r="H13" s="316" t="s">
        <v>84</v>
      </c>
      <c r="I13" s="315"/>
      <c r="J13" s="43">
        <f>SUM(J17:K26)</f>
        <v>0</v>
      </c>
      <c r="K13" s="316" t="s">
        <v>85</v>
      </c>
      <c r="L13" s="315"/>
      <c r="M13" s="43">
        <f>SUM(L17:M26)</f>
        <v>0</v>
      </c>
      <c r="N13" s="9"/>
    </row>
    <row r="14" spans="1:14" ht="17.25" x14ac:dyDescent="0.25">
      <c r="A14" s="303"/>
      <c r="B14" s="303"/>
      <c r="C14" s="303"/>
      <c r="D14" s="303"/>
      <c r="E14" s="303"/>
      <c r="F14" s="303"/>
      <c r="G14" s="303"/>
      <c r="H14" s="303"/>
      <c r="I14" s="303"/>
      <c r="J14" s="303"/>
      <c r="K14" s="303"/>
      <c r="L14" s="303"/>
      <c r="M14" s="303"/>
      <c r="N14" s="303"/>
    </row>
    <row r="15" spans="1:14" x14ac:dyDescent="0.25">
      <c r="A15" s="304"/>
      <c r="B15" s="265" t="s">
        <v>68</v>
      </c>
      <c r="C15" s="307" t="s">
        <v>86</v>
      </c>
      <c r="D15" s="308"/>
      <c r="E15" s="308"/>
      <c r="F15" s="308"/>
      <c r="G15" s="308"/>
      <c r="H15" s="309" t="s">
        <v>87</v>
      </c>
      <c r="I15" s="310"/>
      <c r="J15" s="309" t="s">
        <v>88</v>
      </c>
      <c r="K15" s="310"/>
      <c r="L15" s="309" t="s">
        <v>89</v>
      </c>
      <c r="M15" s="310"/>
      <c r="N15" s="304"/>
    </row>
    <row r="16" spans="1:14" x14ac:dyDescent="0.25">
      <c r="A16" s="305"/>
      <c r="B16" s="266"/>
      <c r="C16" s="308"/>
      <c r="D16" s="308"/>
      <c r="E16" s="308"/>
      <c r="F16" s="308"/>
      <c r="G16" s="308"/>
      <c r="H16" s="311"/>
      <c r="I16" s="312"/>
      <c r="J16" s="311"/>
      <c r="K16" s="312"/>
      <c r="L16" s="311"/>
      <c r="M16" s="312"/>
      <c r="N16" s="305"/>
    </row>
    <row r="17" spans="1:14" ht="17.25" x14ac:dyDescent="0.25">
      <c r="A17" s="305"/>
      <c r="B17" s="3">
        <v>1</v>
      </c>
      <c r="C17" s="251"/>
      <c r="D17" s="212"/>
      <c r="E17" s="212"/>
      <c r="F17" s="212"/>
      <c r="G17" s="213"/>
      <c r="H17" s="301"/>
      <c r="I17" s="302"/>
      <c r="J17" s="301"/>
      <c r="K17" s="302"/>
      <c r="L17" s="247">
        <f t="shared" ref="L17:L26" si="0">H17+J17</f>
        <v>0</v>
      </c>
      <c r="M17" s="292"/>
      <c r="N17" s="305"/>
    </row>
    <row r="18" spans="1:14" ht="17.25" x14ac:dyDescent="0.25">
      <c r="A18" s="305"/>
      <c r="B18" s="3">
        <f>B17+1</f>
        <v>2</v>
      </c>
      <c r="C18" s="251"/>
      <c r="D18" s="212"/>
      <c r="E18" s="212"/>
      <c r="F18" s="212"/>
      <c r="G18" s="213"/>
      <c r="H18" s="301"/>
      <c r="I18" s="302"/>
      <c r="J18" s="301"/>
      <c r="K18" s="302"/>
      <c r="L18" s="247">
        <f t="shared" si="0"/>
        <v>0</v>
      </c>
      <c r="M18" s="292"/>
      <c r="N18" s="305"/>
    </row>
    <row r="19" spans="1:14" ht="17.25" x14ac:dyDescent="0.25">
      <c r="A19" s="305"/>
      <c r="B19" s="10">
        <f t="shared" ref="B19:B26" si="1">B18+1</f>
        <v>3</v>
      </c>
      <c r="C19" s="251"/>
      <c r="D19" s="212"/>
      <c r="E19" s="212"/>
      <c r="F19" s="212"/>
      <c r="G19" s="213"/>
      <c r="H19" s="301"/>
      <c r="I19" s="302"/>
      <c r="J19" s="301"/>
      <c r="K19" s="302"/>
      <c r="L19" s="247">
        <f t="shared" si="0"/>
        <v>0</v>
      </c>
      <c r="M19" s="292"/>
      <c r="N19" s="305"/>
    </row>
    <row r="20" spans="1:14" ht="17.25" x14ac:dyDescent="0.25">
      <c r="A20" s="305"/>
      <c r="B20" s="10">
        <f t="shared" si="1"/>
        <v>4</v>
      </c>
      <c r="C20" s="236"/>
      <c r="D20" s="212"/>
      <c r="E20" s="212"/>
      <c r="F20" s="212"/>
      <c r="G20" s="213"/>
      <c r="H20" s="301"/>
      <c r="I20" s="302"/>
      <c r="J20" s="301"/>
      <c r="K20" s="302"/>
      <c r="L20" s="247">
        <f t="shared" si="0"/>
        <v>0</v>
      </c>
      <c r="M20" s="292"/>
      <c r="N20" s="305"/>
    </row>
    <row r="21" spans="1:14" ht="17.25" x14ac:dyDescent="0.25">
      <c r="A21" s="305"/>
      <c r="B21" s="10">
        <f t="shared" si="1"/>
        <v>5</v>
      </c>
      <c r="C21" s="236"/>
      <c r="D21" s="212"/>
      <c r="E21" s="212"/>
      <c r="F21" s="212"/>
      <c r="G21" s="213"/>
      <c r="H21" s="301"/>
      <c r="I21" s="302"/>
      <c r="J21" s="301"/>
      <c r="K21" s="302"/>
      <c r="L21" s="247">
        <f t="shared" si="0"/>
        <v>0</v>
      </c>
      <c r="M21" s="292"/>
      <c r="N21" s="305"/>
    </row>
    <row r="22" spans="1:14" ht="17.25" x14ac:dyDescent="0.25">
      <c r="A22" s="305"/>
      <c r="B22" s="10">
        <f t="shared" si="1"/>
        <v>6</v>
      </c>
      <c r="C22" s="236"/>
      <c r="D22" s="212"/>
      <c r="E22" s="212"/>
      <c r="F22" s="212"/>
      <c r="G22" s="213"/>
      <c r="H22" s="301"/>
      <c r="I22" s="302"/>
      <c r="J22" s="301"/>
      <c r="K22" s="302"/>
      <c r="L22" s="247">
        <f t="shared" si="0"/>
        <v>0</v>
      </c>
      <c r="M22" s="292"/>
      <c r="N22" s="305"/>
    </row>
    <row r="23" spans="1:14" ht="17.25" x14ac:dyDescent="0.25">
      <c r="A23" s="305"/>
      <c r="B23" s="10">
        <f t="shared" si="1"/>
        <v>7</v>
      </c>
      <c r="C23" s="236"/>
      <c r="D23" s="212"/>
      <c r="E23" s="212"/>
      <c r="F23" s="212"/>
      <c r="G23" s="213"/>
      <c r="H23" s="301"/>
      <c r="I23" s="302"/>
      <c r="J23" s="301"/>
      <c r="K23" s="302"/>
      <c r="L23" s="247">
        <f t="shared" si="0"/>
        <v>0</v>
      </c>
      <c r="M23" s="292"/>
      <c r="N23" s="305"/>
    </row>
    <row r="24" spans="1:14" ht="17.25" x14ac:dyDescent="0.25">
      <c r="A24" s="305"/>
      <c r="B24" s="10">
        <f t="shared" si="1"/>
        <v>8</v>
      </c>
      <c r="C24" s="236"/>
      <c r="D24" s="212"/>
      <c r="E24" s="212"/>
      <c r="F24" s="212"/>
      <c r="G24" s="213"/>
      <c r="H24" s="301"/>
      <c r="I24" s="302"/>
      <c r="J24" s="301"/>
      <c r="K24" s="302"/>
      <c r="L24" s="247">
        <f t="shared" si="0"/>
        <v>0</v>
      </c>
      <c r="M24" s="292"/>
      <c r="N24" s="305"/>
    </row>
    <row r="25" spans="1:14" ht="17.25" x14ac:dyDescent="0.25">
      <c r="A25" s="305"/>
      <c r="B25" s="10">
        <f t="shared" si="1"/>
        <v>9</v>
      </c>
      <c r="C25" s="236"/>
      <c r="D25" s="212"/>
      <c r="E25" s="212"/>
      <c r="F25" s="212"/>
      <c r="G25" s="213"/>
      <c r="H25" s="301"/>
      <c r="I25" s="302"/>
      <c r="J25" s="301"/>
      <c r="K25" s="302"/>
      <c r="L25" s="247">
        <f t="shared" si="0"/>
        <v>0</v>
      </c>
      <c r="M25" s="292"/>
      <c r="N25" s="305"/>
    </row>
    <row r="26" spans="1:14" ht="17.25" x14ac:dyDescent="0.25">
      <c r="A26" s="306"/>
      <c r="B26" s="10">
        <f t="shared" si="1"/>
        <v>10</v>
      </c>
      <c r="C26" s="236"/>
      <c r="D26" s="212"/>
      <c r="E26" s="212"/>
      <c r="F26" s="212"/>
      <c r="G26" s="213"/>
      <c r="H26" s="301"/>
      <c r="I26" s="302"/>
      <c r="J26" s="301"/>
      <c r="K26" s="302"/>
      <c r="L26" s="247">
        <f t="shared" si="0"/>
        <v>0</v>
      </c>
      <c r="M26" s="292"/>
      <c r="N26" s="306"/>
    </row>
  </sheetData>
  <sheetProtection insertColumns="0" insertRows="0" deleteColumns="0" deleteRows="0" sort="0" autoFilter="0"/>
  <protectedRanges>
    <protectedRange sqref="C17:K26" name="Range1"/>
  </protectedRanges>
  <mergeCells count="54">
    <mergeCell ref="A1:N10"/>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M13" sqref="M13"/>
    </sheetView>
  </sheetViews>
  <sheetFormatPr defaultColWidth="11" defaultRowHeight="15.75" x14ac:dyDescent="0.25"/>
  <sheetData>
    <row r="1" spans="1:14" ht="10.9" customHeight="1" x14ac:dyDescent="0.25">
      <c r="A1" s="225"/>
      <c r="B1" s="186"/>
      <c r="C1" s="186"/>
      <c r="D1" s="186"/>
      <c r="E1" s="186"/>
      <c r="F1" s="186"/>
      <c r="G1" s="186"/>
      <c r="H1" s="186"/>
      <c r="I1" s="186"/>
      <c r="J1" s="186"/>
      <c r="K1" s="186"/>
      <c r="L1" s="186"/>
      <c r="M1" s="186"/>
      <c r="N1" s="187"/>
    </row>
    <row r="2" spans="1:14" ht="10.9" customHeight="1" x14ac:dyDescent="0.25">
      <c r="A2" s="193"/>
      <c r="B2" s="188"/>
      <c r="C2" s="188"/>
      <c r="D2" s="188"/>
      <c r="E2" s="188"/>
      <c r="F2" s="188"/>
      <c r="G2" s="188"/>
      <c r="H2" s="188"/>
      <c r="I2" s="188"/>
      <c r="J2" s="188"/>
      <c r="K2" s="188"/>
      <c r="L2" s="188"/>
      <c r="M2" s="188"/>
      <c r="N2" s="189"/>
    </row>
    <row r="3" spans="1:14" ht="10.9" customHeight="1" x14ac:dyDescent="0.25">
      <c r="A3" s="193"/>
      <c r="B3" s="188"/>
      <c r="C3" s="188"/>
      <c r="D3" s="188"/>
      <c r="E3" s="188"/>
      <c r="F3" s="188"/>
      <c r="G3" s="188"/>
      <c r="H3" s="188"/>
      <c r="I3" s="188"/>
      <c r="J3" s="188"/>
      <c r="K3" s="188"/>
      <c r="L3" s="188"/>
      <c r="M3" s="188"/>
      <c r="N3" s="189"/>
    </row>
    <row r="4" spans="1:14" ht="10.9" customHeight="1" x14ac:dyDescent="0.25">
      <c r="A4" s="193"/>
      <c r="B4" s="188"/>
      <c r="C4" s="188"/>
      <c r="D4" s="188"/>
      <c r="E4" s="188"/>
      <c r="F4" s="188"/>
      <c r="G4" s="188"/>
      <c r="H4" s="188"/>
      <c r="I4" s="188"/>
      <c r="J4" s="188"/>
      <c r="K4" s="188"/>
      <c r="L4" s="188"/>
      <c r="M4" s="188"/>
      <c r="N4" s="189"/>
    </row>
    <row r="5" spans="1:14" ht="10.9" customHeight="1" x14ac:dyDescent="0.25">
      <c r="A5" s="193"/>
      <c r="B5" s="188"/>
      <c r="C5" s="188"/>
      <c r="D5" s="188"/>
      <c r="E5" s="188"/>
      <c r="F5" s="188"/>
      <c r="G5" s="188"/>
      <c r="H5" s="188"/>
      <c r="I5" s="188"/>
      <c r="J5" s="188"/>
      <c r="K5" s="188"/>
      <c r="L5" s="188"/>
      <c r="M5" s="188"/>
      <c r="N5" s="189"/>
    </row>
    <row r="6" spans="1:14" ht="10.9" customHeight="1" x14ac:dyDescent="0.25">
      <c r="A6" s="193"/>
      <c r="B6" s="188"/>
      <c r="C6" s="188"/>
      <c r="D6" s="188"/>
      <c r="E6" s="188"/>
      <c r="F6" s="188"/>
      <c r="G6" s="188"/>
      <c r="H6" s="188"/>
      <c r="I6" s="188"/>
      <c r="J6" s="188"/>
      <c r="K6" s="188"/>
      <c r="L6" s="188"/>
      <c r="M6" s="188"/>
      <c r="N6" s="189"/>
    </row>
    <row r="7" spans="1:14" ht="10.9" customHeight="1" x14ac:dyDescent="0.25">
      <c r="A7" s="193"/>
      <c r="B7" s="188"/>
      <c r="C7" s="188"/>
      <c r="D7" s="188"/>
      <c r="E7" s="188"/>
      <c r="F7" s="188"/>
      <c r="G7" s="188"/>
      <c r="H7" s="188"/>
      <c r="I7" s="188"/>
      <c r="J7" s="188"/>
      <c r="K7" s="188"/>
      <c r="L7" s="188"/>
      <c r="M7" s="188"/>
      <c r="N7" s="189"/>
    </row>
    <row r="8" spans="1:14" ht="10.9" customHeight="1" x14ac:dyDescent="0.25">
      <c r="A8" s="193"/>
      <c r="B8" s="188"/>
      <c r="C8" s="188"/>
      <c r="D8" s="188"/>
      <c r="E8" s="188"/>
      <c r="F8" s="188"/>
      <c r="G8" s="188"/>
      <c r="H8" s="188"/>
      <c r="I8" s="188"/>
      <c r="J8" s="188"/>
      <c r="K8" s="188"/>
      <c r="L8" s="188"/>
      <c r="M8" s="188"/>
      <c r="N8" s="189"/>
    </row>
    <row r="9" spans="1:14" ht="10.9" customHeight="1" x14ac:dyDescent="0.25">
      <c r="A9" s="193"/>
      <c r="B9" s="188"/>
      <c r="C9" s="188"/>
      <c r="D9" s="188"/>
      <c r="E9" s="188"/>
      <c r="F9" s="188"/>
      <c r="G9" s="188"/>
      <c r="H9" s="188"/>
      <c r="I9" s="188"/>
      <c r="J9" s="188"/>
      <c r="K9" s="188"/>
      <c r="L9" s="188"/>
      <c r="M9" s="188"/>
      <c r="N9" s="189"/>
    </row>
    <row r="10" spans="1:14" ht="10.9" customHeight="1" x14ac:dyDescent="0.25">
      <c r="A10" s="226"/>
      <c r="B10" s="191"/>
      <c r="C10" s="191"/>
      <c r="D10" s="191"/>
      <c r="E10" s="191"/>
      <c r="F10" s="191"/>
      <c r="G10" s="191"/>
      <c r="H10" s="191"/>
      <c r="I10" s="191"/>
      <c r="J10" s="191"/>
      <c r="K10" s="191"/>
      <c r="L10" s="191"/>
      <c r="M10" s="191"/>
      <c r="N10" s="192"/>
    </row>
    <row r="11" spans="1:14" x14ac:dyDescent="0.25">
      <c r="A11" s="323" t="s">
        <v>38</v>
      </c>
      <c r="B11" s="324"/>
      <c r="C11" s="324"/>
      <c r="D11" s="324"/>
      <c r="E11" s="324"/>
      <c r="F11" s="324"/>
      <c r="G11" s="324"/>
      <c r="H11" s="324"/>
      <c r="I11" s="324"/>
      <c r="J11" s="324"/>
      <c r="K11" s="324"/>
      <c r="L11" s="324"/>
      <c r="M11" s="324"/>
      <c r="N11" s="325"/>
    </row>
    <row r="12" spans="1:14" x14ac:dyDescent="0.25">
      <c r="A12" s="326"/>
      <c r="B12" s="327"/>
      <c r="C12" s="327"/>
      <c r="D12" s="327"/>
      <c r="E12" s="327"/>
      <c r="F12" s="327"/>
      <c r="G12" s="327"/>
      <c r="H12" s="327"/>
      <c r="I12" s="327"/>
      <c r="J12" s="327"/>
      <c r="K12" s="327"/>
      <c r="L12" s="327"/>
      <c r="M12" s="327"/>
      <c r="N12" s="328"/>
    </row>
    <row r="13" spans="1:14" ht="17.25" x14ac:dyDescent="0.3">
      <c r="A13" s="14"/>
      <c r="B13" s="329" t="s">
        <v>77</v>
      </c>
      <c r="C13" s="330"/>
      <c r="D13" s="331"/>
      <c r="E13" s="7"/>
      <c r="F13" s="329" t="s">
        <v>78</v>
      </c>
      <c r="G13" s="330"/>
      <c r="H13" s="331"/>
      <c r="I13" s="7"/>
      <c r="J13" s="329" t="s">
        <v>79</v>
      </c>
      <c r="K13" s="330"/>
      <c r="L13" s="331"/>
      <c r="M13" s="44">
        <f>E13-I13</f>
        <v>0</v>
      </c>
      <c r="N13" s="15"/>
    </row>
    <row r="14" spans="1:14" ht="17.25" x14ac:dyDescent="0.25">
      <c r="A14" s="317"/>
      <c r="B14" s="318"/>
      <c r="C14" s="318"/>
      <c r="D14" s="318"/>
      <c r="E14" s="318"/>
      <c r="F14" s="318"/>
      <c r="G14" s="318"/>
      <c r="H14" s="318"/>
      <c r="I14" s="318"/>
      <c r="J14" s="318"/>
      <c r="K14" s="318"/>
      <c r="L14" s="318"/>
      <c r="M14" s="318"/>
      <c r="N14" s="319"/>
    </row>
    <row r="15" spans="1:14" x14ac:dyDescent="0.25">
      <c r="A15" s="320" t="s">
        <v>80</v>
      </c>
      <c r="B15" s="321"/>
      <c r="C15" s="321"/>
      <c r="D15" s="321"/>
      <c r="E15" s="321"/>
      <c r="F15" s="321"/>
      <c r="G15" s="321"/>
      <c r="H15" s="321"/>
      <c r="I15" s="321"/>
      <c r="J15" s="321"/>
      <c r="K15" s="321"/>
      <c r="L15" s="321"/>
      <c r="M15" s="321"/>
      <c r="N15" s="322"/>
    </row>
    <row r="16" spans="1:14" ht="16.149999999999999" customHeight="1" x14ac:dyDescent="0.25">
      <c r="A16" s="91" t="s">
        <v>81</v>
      </c>
      <c r="B16" s="92"/>
      <c r="C16" s="92"/>
      <c r="D16" s="92"/>
      <c r="E16" s="92"/>
      <c r="F16" s="92"/>
      <c r="G16" s="92"/>
      <c r="H16" s="92"/>
      <c r="I16" s="92"/>
      <c r="J16" s="92"/>
      <c r="K16" s="92"/>
      <c r="L16" s="92"/>
      <c r="M16" s="92"/>
      <c r="N16" s="93"/>
    </row>
    <row r="17" spans="1:14" ht="16.149999999999999" customHeight="1" x14ac:dyDescent="0.25">
      <c r="A17" s="94"/>
      <c r="B17" s="95"/>
      <c r="C17" s="95"/>
      <c r="D17" s="95"/>
      <c r="E17" s="95"/>
      <c r="F17" s="95"/>
      <c r="G17" s="95"/>
      <c r="H17" s="95"/>
      <c r="I17" s="95"/>
      <c r="J17" s="95"/>
      <c r="K17" s="95"/>
      <c r="L17" s="95"/>
      <c r="M17" s="95"/>
      <c r="N17" s="96"/>
    </row>
    <row r="18" spans="1:14" ht="16.149999999999999" customHeight="1" x14ac:dyDescent="0.25">
      <c r="A18" s="94"/>
      <c r="B18" s="95"/>
      <c r="C18" s="95"/>
      <c r="D18" s="95"/>
      <c r="E18" s="95"/>
      <c r="F18" s="95"/>
      <c r="G18" s="95"/>
      <c r="H18" s="95"/>
      <c r="I18" s="95"/>
      <c r="J18" s="95"/>
      <c r="K18" s="95"/>
      <c r="L18" s="95"/>
      <c r="M18" s="95"/>
      <c r="N18" s="96"/>
    </row>
    <row r="19" spans="1:14" ht="16.149999999999999" customHeight="1" x14ac:dyDescent="0.25">
      <c r="A19" s="94"/>
      <c r="B19" s="95"/>
      <c r="C19" s="95"/>
      <c r="D19" s="95"/>
      <c r="E19" s="95"/>
      <c r="F19" s="95"/>
      <c r="G19" s="95"/>
      <c r="H19" s="95"/>
      <c r="I19" s="95"/>
      <c r="J19" s="95"/>
      <c r="K19" s="95"/>
      <c r="L19" s="95"/>
      <c r="M19" s="95"/>
      <c r="N19" s="96"/>
    </row>
    <row r="20" spans="1:14" ht="16.149999999999999" customHeight="1" x14ac:dyDescent="0.25">
      <c r="A20" s="94"/>
      <c r="B20" s="95"/>
      <c r="C20" s="95"/>
      <c r="D20" s="95"/>
      <c r="E20" s="95"/>
      <c r="F20" s="95"/>
      <c r="G20" s="95"/>
      <c r="H20" s="95"/>
      <c r="I20" s="95"/>
      <c r="J20" s="95"/>
      <c r="K20" s="95"/>
      <c r="L20" s="95"/>
      <c r="M20" s="95"/>
      <c r="N20" s="96"/>
    </row>
    <row r="21" spans="1:14" ht="16.149999999999999" customHeight="1" x14ac:dyDescent="0.25">
      <c r="A21" s="94"/>
      <c r="B21" s="95"/>
      <c r="C21" s="95"/>
      <c r="D21" s="95"/>
      <c r="E21" s="95"/>
      <c r="F21" s="95"/>
      <c r="G21" s="95"/>
      <c r="H21" s="95"/>
      <c r="I21" s="95"/>
      <c r="J21" s="95"/>
      <c r="K21" s="95"/>
      <c r="L21" s="95"/>
      <c r="M21" s="95"/>
      <c r="N21" s="96"/>
    </row>
    <row r="22" spans="1:14" ht="16.149999999999999" customHeight="1" x14ac:dyDescent="0.25">
      <c r="A22" s="94"/>
      <c r="B22" s="95"/>
      <c r="C22" s="95"/>
      <c r="D22" s="95"/>
      <c r="E22" s="95"/>
      <c r="F22" s="95"/>
      <c r="G22" s="95"/>
      <c r="H22" s="95"/>
      <c r="I22" s="95"/>
      <c r="J22" s="95"/>
      <c r="K22" s="95"/>
      <c r="L22" s="95"/>
      <c r="M22" s="95"/>
      <c r="N22" s="96"/>
    </row>
    <row r="23" spans="1:14" ht="16.149999999999999" customHeight="1" x14ac:dyDescent="0.25">
      <c r="A23" s="94"/>
      <c r="B23" s="95"/>
      <c r="C23" s="95"/>
      <c r="D23" s="95"/>
      <c r="E23" s="95"/>
      <c r="F23" s="95"/>
      <c r="G23" s="95"/>
      <c r="H23" s="95"/>
      <c r="I23" s="95"/>
      <c r="J23" s="95"/>
      <c r="K23" s="95"/>
      <c r="L23" s="95"/>
      <c r="M23" s="95"/>
      <c r="N23" s="96"/>
    </row>
    <row r="24" spans="1:14" ht="16.149999999999999" customHeight="1" x14ac:dyDescent="0.25">
      <c r="A24" s="94"/>
      <c r="B24" s="95"/>
      <c r="C24" s="95"/>
      <c r="D24" s="95"/>
      <c r="E24" s="95"/>
      <c r="F24" s="95"/>
      <c r="G24" s="95"/>
      <c r="H24" s="95"/>
      <c r="I24" s="95"/>
      <c r="J24" s="95"/>
      <c r="K24" s="95"/>
      <c r="L24" s="95"/>
      <c r="M24" s="95"/>
      <c r="N24" s="96"/>
    </row>
    <row r="25" spans="1:14" ht="16.149999999999999" customHeight="1" x14ac:dyDescent="0.25">
      <c r="A25" s="94"/>
      <c r="B25" s="95"/>
      <c r="C25" s="95"/>
      <c r="D25" s="95"/>
      <c r="E25" s="95"/>
      <c r="F25" s="95"/>
      <c r="G25" s="95"/>
      <c r="H25" s="95"/>
      <c r="I25" s="95"/>
      <c r="J25" s="95"/>
      <c r="K25" s="95"/>
      <c r="L25" s="95"/>
      <c r="M25" s="95"/>
      <c r="N25" s="96"/>
    </row>
    <row r="26" spans="1:14" ht="16.149999999999999" customHeight="1" x14ac:dyDescent="0.25">
      <c r="A26" s="97"/>
      <c r="B26" s="98"/>
      <c r="C26" s="98"/>
      <c r="D26" s="98"/>
      <c r="E26" s="98"/>
      <c r="F26" s="98"/>
      <c r="G26" s="98"/>
      <c r="H26" s="98"/>
      <c r="I26" s="98"/>
      <c r="J26" s="98"/>
      <c r="K26" s="98"/>
      <c r="L26" s="98"/>
      <c r="M26" s="98"/>
      <c r="N26" s="99"/>
    </row>
  </sheetData>
  <sheetProtection insertColumns="0" insertRows="0" deleteColumns="0" deleteRows="0" sort="0" autoFilter="0"/>
  <protectedRanges>
    <protectedRange sqref="A16:N26 E13 I13" name="Range1"/>
  </protectedRanges>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A11" sqref="A11:N12"/>
    </sheetView>
  </sheetViews>
  <sheetFormatPr defaultColWidth="11" defaultRowHeight="15.75" x14ac:dyDescent="0.25"/>
  <sheetData>
    <row r="1" spans="1:14" ht="10.9" customHeight="1" x14ac:dyDescent="0.25">
      <c r="A1" s="313"/>
      <c r="B1" s="313"/>
      <c r="C1" s="313"/>
      <c r="D1" s="313"/>
      <c r="E1" s="313"/>
      <c r="F1" s="313"/>
      <c r="G1" s="313"/>
      <c r="H1" s="313"/>
      <c r="I1" s="313"/>
      <c r="J1" s="313"/>
      <c r="K1" s="313"/>
      <c r="L1" s="313"/>
      <c r="M1" s="313"/>
      <c r="N1" s="313"/>
    </row>
    <row r="2" spans="1:14" ht="10.9" customHeight="1" x14ac:dyDescent="0.25">
      <c r="A2" s="313"/>
      <c r="B2" s="313"/>
      <c r="C2" s="313"/>
      <c r="D2" s="313"/>
      <c r="E2" s="313"/>
      <c r="F2" s="313"/>
      <c r="G2" s="313"/>
      <c r="H2" s="313"/>
      <c r="I2" s="313"/>
      <c r="J2" s="313"/>
      <c r="K2" s="313"/>
      <c r="L2" s="313"/>
      <c r="M2" s="313"/>
      <c r="N2" s="313"/>
    </row>
    <row r="3" spans="1:14" ht="10.9" customHeight="1" x14ac:dyDescent="0.25">
      <c r="A3" s="313"/>
      <c r="B3" s="313"/>
      <c r="C3" s="313"/>
      <c r="D3" s="313"/>
      <c r="E3" s="313"/>
      <c r="F3" s="313"/>
      <c r="G3" s="313"/>
      <c r="H3" s="313"/>
      <c r="I3" s="313"/>
      <c r="J3" s="313"/>
      <c r="K3" s="313"/>
      <c r="L3" s="313"/>
      <c r="M3" s="313"/>
      <c r="N3" s="313"/>
    </row>
    <row r="4" spans="1:14" ht="10.9" customHeight="1" x14ac:dyDescent="0.25">
      <c r="A4" s="313"/>
      <c r="B4" s="313"/>
      <c r="C4" s="313"/>
      <c r="D4" s="313"/>
      <c r="E4" s="313"/>
      <c r="F4" s="313"/>
      <c r="G4" s="313"/>
      <c r="H4" s="313"/>
      <c r="I4" s="313"/>
      <c r="J4" s="313"/>
      <c r="K4" s="313"/>
      <c r="L4" s="313"/>
      <c r="M4" s="313"/>
      <c r="N4" s="313"/>
    </row>
    <row r="5" spans="1:14" ht="10.9" customHeight="1" x14ac:dyDescent="0.25">
      <c r="A5" s="313"/>
      <c r="B5" s="313"/>
      <c r="C5" s="313"/>
      <c r="D5" s="313"/>
      <c r="E5" s="313"/>
      <c r="F5" s="313"/>
      <c r="G5" s="313"/>
      <c r="H5" s="313"/>
      <c r="I5" s="313"/>
      <c r="J5" s="313"/>
      <c r="K5" s="313"/>
      <c r="L5" s="313"/>
      <c r="M5" s="313"/>
      <c r="N5" s="313"/>
    </row>
    <row r="6" spans="1:14" ht="10.9" customHeight="1" x14ac:dyDescent="0.25">
      <c r="A6" s="313"/>
      <c r="B6" s="313"/>
      <c r="C6" s="313"/>
      <c r="D6" s="313"/>
      <c r="E6" s="313"/>
      <c r="F6" s="313"/>
      <c r="G6" s="313"/>
      <c r="H6" s="313"/>
      <c r="I6" s="313"/>
      <c r="J6" s="313"/>
      <c r="K6" s="313"/>
      <c r="L6" s="313"/>
      <c r="M6" s="313"/>
      <c r="N6" s="313"/>
    </row>
    <row r="7" spans="1:14" ht="10.9" customHeight="1" x14ac:dyDescent="0.25">
      <c r="A7" s="313"/>
      <c r="B7" s="313"/>
      <c r="C7" s="313"/>
      <c r="D7" s="313"/>
      <c r="E7" s="313"/>
      <c r="F7" s="313"/>
      <c r="G7" s="313"/>
      <c r="H7" s="313"/>
      <c r="I7" s="313"/>
      <c r="J7" s="313"/>
      <c r="K7" s="313"/>
      <c r="L7" s="313"/>
      <c r="M7" s="313"/>
      <c r="N7" s="313"/>
    </row>
    <row r="8" spans="1:14" ht="10.9" customHeight="1" x14ac:dyDescent="0.25">
      <c r="A8" s="313"/>
      <c r="B8" s="313"/>
      <c r="C8" s="313"/>
      <c r="D8" s="313"/>
      <c r="E8" s="313"/>
      <c r="F8" s="313"/>
      <c r="G8" s="313"/>
      <c r="H8" s="313"/>
      <c r="I8" s="313"/>
      <c r="J8" s="313"/>
      <c r="K8" s="313"/>
      <c r="L8" s="313"/>
      <c r="M8" s="313"/>
      <c r="N8" s="313"/>
    </row>
    <row r="9" spans="1:14" ht="10.9" customHeight="1" x14ac:dyDescent="0.25">
      <c r="A9" s="313"/>
      <c r="B9" s="313"/>
      <c r="C9" s="313"/>
      <c r="D9" s="313"/>
      <c r="E9" s="313"/>
      <c r="F9" s="313"/>
      <c r="G9" s="313"/>
      <c r="H9" s="313"/>
      <c r="I9" s="313"/>
      <c r="J9" s="313"/>
      <c r="K9" s="313"/>
      <c r="L9" s="313"/>
      <c r="M9" s="313"/>
      <c r="N9" s="313"/>
    </row>
    <row r="10" spans="1:14" ht="10.9" customHeight="1" x14ac:dyDescent="0.25">
      <c r="A10" s="313"/>
      <c r="B10" s="313"/>
      <c r="C10" s="313"/>
      <c r="D10" s="313"/>
      <c r="E10" s="313"/>
      <c r="F10" s="313"/>
      <c r="G10" s="313"/>
      <c r="H10" s="313"/>
      <c r="I10" s="313"/>
      <c r="J10" s="313"/>
      <c r="K10" s="313"/>
      <c r="L10" s="313"/>
      <c r="M10" s="313"/>
      <c r="N10" s="313"/>
    </row>
    <row r="11" spans="1:14" ht="18" customHeight="1" x14ac:dyDescent="0.25">
      <c r="A11" s="333" t="s">
        <v>49</v>
      </c>
      <c r="B11" s="334"/>
      <c r="C11" s="334"/>
      <c r="D11" s="334"/>
      <c r="E11" s="334"/>
      <c r="F11" s="334"/>
      <c r="G11" s="334"/>
      <c r="H11" s="334"/>
      <c r="I11" s="334"/>
      <c r="J11" s="334"/>
      <c r="K11" s="334"/>
      <c r="L11" s="334"/>
      <c r="M11" s="334"/>
      <c r="N11" s="335"/>
    </row>
    <row r="12" spans="1:14" ht="18" customHeight="1" x14ac:dyDescent="0.25">
      <c r="A12" s="336"/>
      <c r="B12" s="337"/>
      <c r="C12" s="337"/>
      <c r="D12" s="337"/>
      <c r="E12" s="337"/>
      <c r="F12" s="337"/>
      <c r="G12" s="337"/>
      <c r="H12" s="337"/>
      <c r="I12" s="337"/>
      <c r="J12" s="337"/>
      <c r="K12" s="337"/>
      <c r="L12" s="337"/>
      <c r="M12" s="337"/>
      <c r="N12" s="338"/>
    </row>
    <row r="13" spans="1:14" x14ac:dyDescent="0.25">
      <c r="A13" s="316" t="s">
        <v>90</v>
      </c>
      <c r="B13" s="315"/>
      <c r="C13" s="315"/>
      <c r="D13" s="315"/>
      <c r="E13" s="315"/>
      <c r="F13" s="315"/>
      <c r="G13" s="315"/>
      <c r="H13" s="315"/>
      <c r="I13" s="315"/>
      <c r="J13" s="315"/>
      <c r="K13" s="315"/>
      <c r="L13" s="315"/>
      <c r="M13" s="315"/>
      <c r="N13" s="332"/>
    </row>
    <row r="14" spans="1:14" ht="16.149999999999999" customHeight="1" x14ac:dyDescent="0.25">
      <c r="A14" s="91" t="s">
        <v>91</v>
      </c>
      <c r="B14" s="92"/>
      <c r="C14" s="92"/>
      <c r="D14" s="92"/>
      <c r="E14" s="92"/>
      <c r="F14" s="92"/>
      <c r="G14" s="92"/>
      <c r="H14" s="92"/>
      <c r="I14" s="92"/>
      <c r="J14" s="92"/>
      <c r="K14" s="92"/>
      <c r="L14" s="92"/>
      <c r="M14" s="92"/>
      <c r="N14" s="93"/>
    </row>
    <row r="15" spans="1:14" ht="16.149999999999999" customHeight="1" x14ac:dyDescent="0.25">
      <c r="A15" s="94"/>
      <c r="B15" s="95"/>
      <c r="C15" s="95"/>
      <c r="D15" s="95"/>
      <c r="E15" s="95"/>
      <c r="F15" s="95"/>
      <c r="G15" s="95"/>
      <c r="H15" s="95"/>
      <c r="I15" s="95"/>
      <c r="J15" s="95"/>
      <c r="K15" s="95"/>
      <c r="L15" s="95"/>
      <c r="M15" s="95"/>
      <c r="N15" s="96"/>
    </row>
    <row r="16" spans="1:14" ht="16.149999999999999" customHeight="1" x14ac:dyDescent="0.25">
      <c r="A16" s="94"/>
      <c r="B16" s="95"/>
      <c r="C16" s="95"/>
      <c r="D16" s="95"/>
      <c r="E16" s="95"/>
      <c r="F16" s="95"/>
      <c r="G16" s="95"/>
      <c r="H16" s="95"/>
      <c r="I16" s="95"/>
      <c r="J16" s="95"/>
      <c r="K16" s="95"/>
      <c r="L16" s="95"/>
      <c r="M16" s="95"/>
      <c r="N16" s="96"/>
    </row>
    <row r="17" spans="1:14" ht="16.149999999999999" customHeight="1" x14ac:dyDescent="0.25">
      <c r="A17" s="94"/>
      <c r="B17" s="95"/>
      <c r="C17" s="95"/>
      <c r="D17" s="95"/>
      <c r="E17" s="95"/>
      <c r="F17" s="95"/>
      <c r="G17" s="95"/>
      <c r="H17" s="95"/>
      <c r="I17" s="95"/>
      <c r="J17" s="95"/>
      <c r="K17" s="95"/>
      <c r="L17" s="95"/>
      <c r="M17" s="95"/>
      <c r="N17" s="96"/>
    </row>
    <row r="18" spans="1:14" ht="16.149999999999999" customHeight="1" x14ac:dyDescent="0.25">
      <c r="A18" s="97"/>
      <c r="B18" s="98"/>
      <c r="C18" s="98"/>
      <c r="D18" s="98"/>
      <c r="E18" s="98"/>
      <c r="F18" s="98"/>
      <c r="G18" s="98"/>
      <c r="H18" s="98"/>
      <c r="I18" s="98"/>
      <c r="J18" s="98"/>
      <c r="K18" s="98"/>
      <c r="L18" s="98"/>
      <c r="M18" s="98"/>
      <c r="N18" s="99"/>
    </row>
    <row r="19" spans="1:14" x14ac:dyDescent="0.25">
      <c r="A19" s="316" t="s">
        <v>92</v>
      </c>
      <c r="B19" s="315"/>
      <c r="C19" s="315"/>
      <c r="D19" s="315"/>
      <c r="E19" s="315"/>
      <c r="F19" s="315"/>
      <c r="G19" s="315"/>
      <c r="H19" s="315"/>
      <c r="I19" s="315"/>
      <c r="J19" s="315"/>
      <c r="K19" s="315"/>
      <c r="L19" s="315"/>
      <c r="M19" s="315"/>
      <c r="N19" s="332"/>
    </row>
    <row r="20" spans="1:14" ht="17.25" x14ac:dyDescent="0.25">
      <c r="A20" s="11">
        <v>1</v>
      </c>
      <c r="B20" s="236"/>
      <c r="C20" s="212"/>
      <c r="D20" s="212"/>
      <c r="E20" s="212"/>
      <c r="F20" s="212"/>
      <c r="G20" s="212"/>
      <c r="H20" s="212"/>
      <c r="I20" s="212"/>
      <c r="J20" s="212"/>
      <c r="K20" s="212"/>
      <c r="L20" s="212"/>
      <c r="M20" s="212"/>
      <c r="N20" s="213"/>
    </row>
    <row r="21" spans="1:14" ht="17.25" x14ac:dyDescent="0.25">
      <c r="A21" s="11">
        <v>2</v>
      </c>
      <c r="B21" s="236"/>
      <c r="C21" s="212"/>
      <c r="D21" s="212"/>
      <c r="E21" s="212"/>
      <c r="F21" s="212"/>
      <c r="G21" s="212"/>
      <c r="H21" s="212"/>
      <c r="I21" s="212"/>
      <c r="J21" s="212"/>
      <c r="K21" s="212"/>
      <c r="L21" s="212"/>
      <c r="M21" s="212"/>
      <c r="N21" s="213"/>
    </row>
    <row r="22" spans="1:14" ht="17.25" x14ac:dyDescent="0.25">
      <c r="A22" s="11">
        <v>3</v>
      </c>
      <c r="B22" s="236"/>
      <c r="C22" s="212"/>
      <c r="D22" s="212"/>
      <c r="E22" s="212"/>
      <c r="F22" s="212"/>
      <c r="G22" s="212"/>
      <c r="H22" s="212"/>
      <c r="I22" s="212"/>
      <c r="J22" s="212"/>
      <c r="K22" s="212"/>
      <c r="L22" s="212"/>
      <c r="M22" s="212"/>
      <c r="N22" s="213"/>
    </row>
    <row r="23" spans="1:14" x14ac:dyDescent="0.25">
      <c r="A23" s="316" t="s">
        <v>93</v>
      </c>
      <c r="B23" s="315"/>
      <c r="C23" s="315"/>
      <c r="D23" s="315"/>
      <c r="E23" s="315"/>
      <c r="F23" s="315"/>
      <c r="G23" s="315"/>
      <c r="H23" s="315"/>
      <c r="I23" s="315"/>
      <c r="J23" s="315"/>
      <c r="K23" s="315"/>
      <c r="L23" s="315"/>
      <c r="M23" s="315"/>
      <c r="N23" s="332"/>
    </row>
    <row r="24" spans="1:14" ht="17.25" x14ac:dyDescent="0.25">
      <c r="A24" s="11">
        <v>1</v>
      </c>
      <c r="B24" s="236"/>
      <c r="C24" s="212"/>
      <c r="D24" s="212"/>
      <c r="E24" s="212"/>
      <c r="F24" s="212"/>
      <c r="G24" s="212"/>
      <c r="H24" s="212"/>
      <c r="I24" s="212"/>
      <c r="J24" s="212"/>
      <c r="K24" s="212"/>
      <c r="L24" s="212"/>
      <c r="M24" s="212"/>
      <c r="N24" s="213"/>
    </row>
    <row r="25" spans="1:14" ht="17.25" x14ac:dyDescent="0.25">
      <c r="A25" s="11">
        <v>2</v>
      </c>
      <c r="B25" s="236"/>
      <c r="C25" s="212"/>
      <c r="D25" s="212"/>
      <c r="E25" s="212"/>
      <c r="F25" s="212"/>
      <c r="G25" s="212"/>
      <c r="H25" s="212"/>
      <c r="I25" s="212"/>
      <c r="J25" s="212"/>
      <c r="K25" s="212"/>
      <c r="L25" s="212"/>
      <c r="M25" s="212"/>
      <c r="N25" s="213"/>
    </row>
    <row r="26" spans="1:14" ht="17.25" x14ac:dyDescent="0.25">
      <c r="A26" s="11">
        <v>3</v>
      </c>
      <c r="B26" s="236"/>
      <c r="C26" s="212"/>
      <c r="D26" s="212"/>
      <c r="E26" s="212"/>
      <c r="F26" s="212"/>
      <c r="G26" s="212"/>
      <c r="H26" s="212"/>
      <c r="I26" s="212"/>
      <c r="J26" s="212"/>
      <c r="K26" s="212"/>
      <c r="L26" s="212"/>
      <c r="M26" s="212"/>
      <c r="N26" s="213"/>
    </row>
    <row r="27" spans="1:14" x14ac:dyDescent="0.25">
      <c r="A27" s="316" t="s">
        <v>94</v>
      </c>
      <c r="B27" s="315"/>
      <c r="C27" s="315"/>
      <c r="D27" s="315"/>
      <c r="E27" s="315"/>
      <c r="F27" s="315"/>
      <c r="G27" s="315"/>
      <c r="H27" s="315"/>
      <c r="I27" s="315"/>
      <c r="J27" s="315"/>
      <c r="K27" s="315"/>
      <c r="L27" s="315"/>
      <c r="M27" s="315"/>
      <c r="N27" s="332"/>
    </row>
    <row r="28" spans="1:14" x14ac:dyDescent="0.25">
      <c r="A28" s="91" t="s">
        <v>95</v>
      </c>
      <c r="B28" s="92"/>
      <c r="C28" s="92"/>
      <c r="D28" s="92"/>
      <c r="E28" s="92"/>
      <c r="F28" s="92"/>
      <c r="G28" s="92"/>
      <c r="H28" s="92"/>
      <c r="I28" s="92"/>
      <c r="J28" s="92"/>
      <c r="K28" s="92"/>
      <c r="L28" s="92"/>
      <c r="M28" s="92"/>
      <c r="N28" s="93"/>
    </row>
    <row r="29" spans="1:14" x14ac:dyDescent="0.25">
      <c r="A29" s="94"/>
      <c r="B29" s="95"/>
      <c r="C29" s="95"/>
      <c r="D29" s="95"/>
      <c r="E29" s="95"/>
      <c r="F29" s="95"/>
      <c r="G29" s="95"/>
      <c r="H29" s="95"/>
      <c r="I29" s="95"/>
      <c r="J29" s="95"/>
      <c r="K29" s="95"/>
      <c r="L29" s="95"/>
      <c r="M29" s="95"/>
      <c r="N29" s="96"/>
    </row>
    <row r="30" spans="1:14" x14ac:dyDescent="0.25">
      <c r="A30" s="94"/>
      <c r="B30" s="95"/>
      <c r="C30" s="95"/>
      <c r="D30" s="95"/>
      <c r="E30" s="95"/>
      <c r="F30" s="95"/>
      <c r="G30" s="95"/>
      <c r="H30" s="95"/>
      <c r="I30" s="95"/>
      <c r="J30" s="95"/>
      <c r="K30" s="95"/>
      <c r="L30" s="95"/>
      <c r="M30" s="95"/>
      <c r="N30" s="96"/>
    </row>
    <row r="31" spans="1:14" x14ac:dyDescent="0.25">
      <c r="A31" s="94"/>
      <c r="B31" s="95"/>
      <c r="C31" s="95"/>
      <c r="D31" s="95"/>
      <c r="E31" s="95"/>
      <c r="F31" s="95"/>
      <c r="G31" s="95"/>
      <c r="H31" s="95"/>
      <c r="I31" s="95"/>
      <c r="J31" s="95"/>
      <c r="K31" s="95"/>
      <c r="L31" s="95"/>
      <c r="M31" s="95"/>
      <c r="N31" s="96"/>
    </row>
    <row r="32" spans="1:14" x14ac:dyDescent="0.25">
      <c r="A32" s="97"/>
      <c r="B32" s="98"/>
      <c r="C32" s="98"/>
      <c r="D32" s="98"/>
      <c r="E32" s="98"/>
      <c r="F32" s="98"/>
      <c r="G32" s="98"/>
      <c r="H32" s="98"/>
      <c r="I32" s="98"/>
      <c r="J32" s="98"/>
      <c r="K32" s="98"/>
      <c r="L32" s="98"/>
      <c r="M32" s="98"/>
      <c r="N32" s="99"/>
    </row>
  </sheetData>
  <mergeCells count="14">
    <mergeCell ref="A1:N10"/>
    <mergeCell ref="A11:N12"/>
    <mergeCell ref="A13:N13"/>
    <mergeCell ref="A14:N18"/>
    <mergeCell ref="A19:N19"/>
    <mergeCell ref="B25:N25"/>
    <mergeCell ref="B26:N26"/>
    <mergeCell ref="A27:N27"/>
    <mergeCell ref="A28:N32"/>
    <mergeCell ref="B20:N20"/>
    <mergeCell ref="B21:N21"/>
    <mergeCell ref="B22:N22"/>
    <mergeCell ref="A23:N23"/>
    <mergeCell ref="B24:N24"/>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 Here</vt:lpstr>
      <vt:lpstr>Instructions</vt:lpstr>
      <vt:lpstr>Event Information</vt:lpstr>
      <vt:lpstr>Attendance</vt:lpstr>
      <vt:lpstr>Driving Info</vt:lpstr>
      <vt:lpstr>Fundraising</vt:lpstr>
      <vt:lpstr>Commentary</vt:lpstr>
      <vt:lpstr>Attendance!Print_Area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Cheng</dc:creator>
  <cp:lastModifiedBy>Wayne Cheng</cp:lastModifiedBy>
  <dcterms:created xsi:type="dcterms:W3CDTF">2015-06-04T23:41:55Z</dcterms:created>
  <dcterms:modified xsi:type="dcterms:W3CDTF">2018-08-12T02:15:21Z</dcterms:modified>
</cp:coreProperties>
</file>