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tarifa\Downloads\"/>
    </mc:Choice>
  </mc:AlternateContent>
  <bookViews>
    <workbookView xWindow="0" yWindow="0" windowWidth="28800" windowHeight="1230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13" i="2" l="1"/>
  <c r="AP113" i="2"/>
  <c r="AQ113" i="2" s="1"/>
  <c r="AO113" i="2"/>
  <c r="AL113" i="2"/>
  <c r="AM113" i="2" s="1"/>
  <c r="AJ113" i="2"/>
  <c r="AH113" i="2"/>
  <c r="AG113" i="2"/>
  <c r="AF113" i="2"/>
  <c r="AC113" i="2"/>
  <c r="AD113" i="2" s="1"/>
  <c r="AS112" i="2"/>
  <c r="AP112" i="2"/>
  <c r="AQ112" i="2" s="1"/>
  <c r="AO112" i="2"/>
  <c r="AL112" i="2"/>
  <c r="AM112" i="2" s="1"/>
  <c r="AJ112" i="2"/>
  <c r="AG112" i="2"/>
  <c r="AH112" i="2" s="1"/>
  <c r="AS111" i="2"/>
  <c r="AP111" i="2"/>
  <c r="AQ111" i="2" s="1"/>
  <c r="AO111" i="2"/>
  <c r="AL111" i="2"/>
  <c r="AM111" i="2" s="1"/>
  <c r="AJ111" i="2"/>
  <c r="AG111" i="2"/>
  <c r="AH111" i="2" s="1"/>
  <c r="AF111" i="2"/>
  <c r="AC111" i="2"/>
  <c r="AD111" i="2" s="1"/>
  <c r="AS110" i="2"/>
  <c r="AP110" i="2"/>
  <c r="AQ110" i="2" s="1"/>
  <c r="AO110" i="2"/>
  <c r="AL110" i="2"/>
  <c r="AM110" i="2" s="1"/>
  <c r="AJ110" i="2"/>
  <c r="AG110" i="2"/>
  <c r="AH110" i="2" s="1"/>
  <c r="AF110" i="2"/>
  <c r="AC110" i="2"/>
  <c r="AD110" i="2" s="1"/>
  <c r="AS109" i="2"/>
  <c r="AP109" i="2"/>
  <c r="AQ109" i="2" s="1"/>
  <c r="AO109" i="2"/>
  <c r="AL109" i="2"/>
  <c r="AM109" i="2" s="1"/>
  <c r="AJ109" i="2"/>
  <c r="AH109" i="2"/>
  <c r="AG109" i="2"/>
  <c r="AF109" i="2"/>
  <c r="AD109" i="2"/>
  <c r="AC109" i="2"/>
  <c r="AS108" i="2"/>
  <c r="AP108" i="2"/>
  <c r="AQ108" i="2" s="1"/>
  <c r="AO108" i="2"/>
  <c r="AL108" i="2"/>
  <c r="AM108" i="2" s="1"/>
  <c r="AJ108" i="2"/>
  <c r="AG108" i="2"/>
  <c r="AH108" i="2" s="1"/>
  <c r="AF108" i="2"/>
  <c r="AC108" i="2"/>
  <c r="AD108" i="2" s="1"/>
  <c r="AS107" i="2"/>
  <c r="AP107" i="2"/>
  <c r="AQ107" i="2" s="1"/>
  <c r="AO107" i="2"/>
  <c r="AL107" i="2"/>
  <c r="AM107" i="2" s="1"/>
  <c r="AJ107" i="2"/>
  <c r="AG107" i="2"/>
  <c r="AH107" i="2" s="1"/>
  <c r="AF107" i="2"/>
  <c r="AC107" i="2"/>
  <c r="AD107" i="2" s="1"/>
  <c r="AS106" i="2"/>
  <c r="AP106" i="2"/>
  <c r="AQ106" i="2" s="1"/>
  <c r="AO106" i="2"/>
  <c r="AL106" i="2"/>
  <c r="AM106" i="2" s="1"/>
  <c r="AJ106" i="2"/>
  <c r="AG106" i="2"/>
  <c r="AH106" i="2" s="1"/>
  <c r="AF106" i="2"/>
  <c r="AC106" i="2"/>
  <c r="AD106" i="2" s="1"/>
  <c r="AS105" i="2"/>
  <c r="AP105" i="2"/>
  <c r="AQ105" i="2" s="1"/>
  <c r="AO105" i="2"/>
  <c r="AM105" i="2"/>
  <c r="AL105" i="2"/>
  <c r="AJ105" i="2"/>
  <c r="AH105" i="2"/>
  <c r="AG105" i="2"/>
  <c r="AF105" i="2"/>
  <c r="AD105" i="2"/>
  <c r="AC105" i="2"/>
  <c r="AS104" i="2"/>
  <c r="AP104" i="2"/>
  <c r="AQ104" i="2" s="1"/>
  <c r="AO104" i="2"/>
  <c r="AL104" i="2"/>
  <c r="AM104" i="2" s="1"/>
  <c r="AJ104" i="2"/>
  <c r="AG104" i="2"/>
  <c r="AH104" i="2" s="1"/>
  <c r="AF104" i="2"/>
  <c r="AC104" i="2"/>
  <c r="AD104" i="2" s="1"/>
  <c r="AS103" i="2"/>
  <c r="AP103" i="2"/>
  <c r="AQ103" i="2" s="1"/>
  <c r="AO103" i="2"/>
  <c r="AL103" i="2"/>
  <c r="AM103" i="2" s="1"/>
  <c r="AJ103" i="2"/>
  <c r="AG103" i="2"/>
  <c r="AH103" i="2" s="1"/>
  <c r="AF103" i="2"/>
  <c r="AC103" i="2"/>
  <c r="AD103" i="2" s="1"/>
  <c r="AS102" i="2"/>
  <c r="AP102" i="2"/>
  <c r="AQ102" i="2" s="1"/>
  <c r="AO102" i="2"/>
  <c r="AL102" i="2"/>
  <c r="AM102" i="2" s="1"/>
  <c r="AJ102" i="2"/>
  <c r="AG102" i="2"/>
  <c r="AH102" i="2" s="1"/>
  <c r="AF102" i="2"/>
  <c r="AC102" i="2"/>
  <c r="AD102" i="2" s="1"/>
  <c r="AS101" i="2"/>
  <c r="AP101" i="2"/>
  <c r="AQ101" i="2" s="1"/>
  <c r="AO101" i="2"/>
  <c r="AM101" i="2"/>
  <c r="AL101" i="2"/>
  <c r="AJ101" i="2"/>
  <c r="AH101" i="2"/>
  <c r="AG101" i="2"/>
  <c r="AF101" i="2"/>
  <c r="AD101" i="2"/>
  <c r="AC101" i="2"/>
  <c r="AS100" i="2"/>
  <c r="AP100" i="2"/>
  <c r="AQ100" i="2" s="1"/>
  <c r="AO100" i="2"/>
  <c r="AL100" i="2"/>
  <c r="AM100" i="2" s="1"/>
  <c r="AJ100" i="2"/>
  <c r="AG100" i="2"/>
  <c r="AH100" i="2" s="1"/>
  <c r="AF100" i="2"/>
  <c r="AC100" i="2"/>
  <c r="AD100" i="2" s="1"/>
  <c r="AS99" i="2"/>
  <c r="AP99" i="2"/>
  <c r="AQ99" i="2" s="1"/>
  <c r="AO99" i="2"/>
  <c r="AL99" i="2"/>
  <c r="AM99" i="2" s="1"/>
  <c r="AJ99" i="2"/>
  <c r="AG99" i="2"/>
  <c r="AH99" i="2" s="1"/>
  <c r="AF99" i="2"/>
  <c r="AC99" i="2"/>
  <c r="AD99" i="2" s="1"/>
  <c r="AS98" i="2"/>
  <c r="AP98" i="2"/>
  <c r="AQ98" i="2" s="1"/>
  <c r="AO98" i="2"/>
  <c r="AL98" i="2"/>
  <c r="AM98" i="2" s="1"/>
  <c r="AJ98" i="2"/>
  <c r="AG98" i="2"/>
  <c r="AH98" i="2" s="1"/>
  <c r="AF98" i="2"/>
  <c r="AC98" i="2"/>
  <c r="AD98" i="2" s="1"/>
  <c r="AS97" i="2"/>
  <c r="AP97" i="2"/>
  <c r="AQ97" i="2" s="1"/>
  <c r="AO97" i="2"/>
  <c r="AM97" i="2"/>
  <c r="AL97" i="2"/>
  <c r="AJ97" i="2"/>
  <c r="AH97" i="2"/>
  <c r="AG97" i="2"/>
  <c r="AF97" i="2"/>
  <c r="AD97" i="2"/>
  <c r="AC97" i="2"/>
  <c r="AS96" i="2"/>
  <c r="AP96" i="2"/>
  <c r="AQ96" i="2" s="1"/>
  <c r="AO96" i="2"/>
  <c r="AL96" i="2"/>
  <c r="AM96" i="2" s="1"/>
  <c r="AJ96" i="2"/>
  <c r="AG96" i="2"/>
  <c r="AH96" i="2" s="1"/>
  <c r="AF96" i="2"/>
  <c r="AC96" i="2"/>
  <c r="AD96" i="2" s="1"/>
  <c r="AS95" i="2"/>
  <c r="AP95" i="2"/>
  <c r="AQ95" i="2" s="1"/>
  <c r="AO95" i="2"/>
  <c r="AL95" i="2"/>
  <c r="AM95" i="2" s="1"/>
  <c r="AJ95" i="2"/>
  <c r="AG95" i="2"/>
  <c r="AH95" i="2" s="1"/>
  <c r="AF95" i="2"/>
  <c r="AC95" i="2"/>
  <c r="AD95" i="2" s="1"/>
  <c r="AS94" i="2"/>
  <c r="AP94" i="2"/>
  <c r="AQ94" i="2" s="1"/>
  <c r="AO94" i="2"/>
  <c r="AL94" i="2"/>
  <c r="AM94" i="2" s="1"/>
  <c r="AJ94" i="2"/>
  <c r="AG94" i="2"/>
  <c r="AH94" i="2" s="1"/>
  <c r="AF94" i="2"/>
  <c r="AC94" i="2"/>
  <c r="AD94" i="2" s="1"/>
  <c r="AS93" i="2"/>
  <c r="AP93" i="2"/>
  <c r="AQ93" i="2" s="1"/>
  <c r="AO93" i="2"/>
  <c r="AM93" i="2"/>
  <c r="AL93" i="2"/>
  <c r="AJ93" i="2"/>
  <c r="AG93" i="2"/>
  <c r="AH93" i="2" s="1"/>
  <c r="AF93" i="2"/>
  <c r="AC93" i="2"/>
  <c r="AD93" i="2" s="1"/>
  <c r="AS92" i="2"/>
  <c r="AP92" i="2"/>
  <c r="AQ92" i="2" s="1"/>
  <c r="AO92" i="2"/>
  <c r="AL92" i="2"/>
  <c r="AM92" i="2" s="1"/>
  <c r="AJ92" i="2"/>
  <c r="AG92" i="2"/>
  <c r="AH92" i="2" s="1"/>
  <c r="AF92" i="2"/>
  <c r="AC92" i="2"/>
  <c r="AD92" i="2" s="1"/>
  <c r="AS91" i="2"/>
  <c r="AP91" i="2"/>
  <c r="AQ91" i="2" s="1"/>
  <c r="AJ91" i="2"/>
  <c r="AG91" i="2"/>
  <c r="AH91" i="2" s="1"/>
  <c r="AS90" i="2"/>
  <c r="AP90" i="2"/>
  <c r="AQ90" i="2" s="1"/>
  <c r="AF90" i="2"/>
  <c r="AC90" i="2"/>
  <c r="AD90" i="2" s="1"/>
  <c r="AS89" i="2"/>
  <c r="AP89" i="2"/>
  <c r="AQ89" i="2" s="1"/>
  <c r="AF89" i="2"/>
  <c r="AC89" i="2"/>
  <c r="AD89" i="2" s="1"/>
  <c r="AS88" i="2"/>
  <c r="AP88" i="2"/>
  <c r="AQ88" i="2" s="1"/>
  <c r="AF88" i="2"/>
  <c r="AC88" i="2"/>
  <c r="AD88" i="2" s="1"/>
  <c r="AS87" i="2"/>
  <c r="AP87" i="2"/>
  <c r="AQ87" i="2" s="1"/>
  <c r="AO87" i="2"/>
  <c r="AM87" i="2"/>
  <c r="AL87" i="2"/>
  <c r="AJ87" i="2"/>
  <c r="AG87" i="2"/>
  <c r="AH87" i="2" s="1"/>
  <c r="AF87" i="2"/>
  <c r="AC87" i="2"/>
  <c r="AD87" i="2" s="1"/>
  <c r="AS86" i="2"/>
  <c r="AP86" i="2"/>
  <c r="AQ86" i="2" s="1"/>
  <c r="AO86" i="2"/>
  <c r="AL86" i="2"/>
  <c r="AM86" i="2" s="1"/>
  <c r="AF86" i="2"/>
  <c r="AC86" i="2"/>
  <c r="AD86" i="2" s="1"/>
  <c r="AO85" i="2"/>
  <c r="AL85" i="2"/>
  <c r="AM85" i="2" s="1"/>
  <c r="AF85" i="2"/>
  <c r="AC85" i="2"/>
  <c r="AD85" i="2" s="1"/>
  <c r="AM84" i="2"/>
  <c r="AL84" i="2"/>
  <c r="AJ84" i="2"/>
  <c r="AG84" i="2"/>
  <c r="AH84" i="2" s="1"/>
  <c r="AS83" i="2"/>
  <c r="AP83" i="2"/>
  <c r="AQ83" i="2" s="1"/>
  <c r="AO83" i="2"/>
  <c r="AL83" i="2"/>
  <c r="AM83" i="2" s="1"/>
  <c r="AF83" i="2"/>
  <c r="AC83" i="2"/>
  <c r="AD83" i="2" s="1"/>
  <c r="AO82" i="2"/>
  <c r="AM82" i="2"/>
  <c r="AL82" i="2"/>
  <c r="AF82" i="2"/>
  <c r="AC82" i="2"/>
  <c r="AD82" i="2" s="1"/>
  <c r="AS81" i="2"/>
  <c r="AP81" i="2"/>
  <c r="AQ81" i="2" s="1"/>
  <c r="AO81" i="2"/>
  <c r="AM81" i="2"/>
  <c r="AL81" i="2"/>
  <c r="AF81" i="2"/>
  <c r="AC81" i="2"/>
  <c r="AD81" i="2" s="1"/>
  <c r="AS80" i="2"/>
  <c r="AP80" i="2"/>
  <c r="AQ80" i="2" s="1"/>
  <c r="AO80" i="2"/>
  <c r="AL80" i="2"/>
  <c r="AM80" i="2" s="1"/>
  <c r="AF80" i="2"/>
  <c r="AC80" i="2"/>
  <c r="AD80" i="2" s="1"/>
  <c r="AO79" i="2"/>
  <c r="AL79" i="2"/>
  <c r="AM79" i="2" s="1"/>
  <c r="AF79" i="2"/>
  <c r="AC79" i="2"/>
  <c r="AD79" i="2" s="1"/>
  <c r="AS78" i="2"/>
  <c r="AP78" i="2"/>
  <c r="AQ78" i="2" s="1"/>
  <c r="AO78" i="2"/>
  <c r="AL78" i="2"/>
  <c r="AM78" i="2" s="1"/>
  <c r="AJ78" i="2"/>
  <c r="AG78" i="2"/>
  <c r="AH78" i="2" s="1"/>
  <c r="AS77" i="2"/>
  <c r="AP77" i="2"/>
  <c r="AQ77" i="2" s="1"/>
  <c r="AO77" i="2"/>
  <c r="AL77" i="2"/>
  <c r="AM77" i="2" s="1"/>
  <c r="AJ77" i="2"/>
  <c r="AG77" i="2"/>
  <c r="AH77" i="2" s="1"/>
  <c r="AF77" i="2"/>
  <c r="AC77" i="2"/>
  <c r="AD77" i="2" s="1"/>
  <c r="AS76" i="2"/>
  <c r="AP76" i="2"/>
  <c r="AQ76" i="2" s="1"/>
  <c r="AO76" i="2"/>
  <c r="AL76" i="2"/>
  <c r="AM76" i="2" s="1"/>
  <c r="AJ76" i="2"/>
  <c r="AG76" i="2"/>
  <c r="AH76" i="2" s="1"/>
  <c r="AF76" i="2"/>
  <c r="AC76" i="2"/>
  <c r="AD76" i="2" s="1"/>
  <c r="AS75" i="2"/>
  <c r="AP75" i="2"/>
  <c r="AQ75" i="2" s="1"/>
  <c r="AO75" i="2"/>
  <c r="AL75" i="2"/>
  <c r="AM75" i="2" s="1"/>
  <c r="AJ75" i="2"/>
  <c r="AG75" i="2"/>
  <c r="AH75" i="2" s="1"/>
  <c r="AF75" i="2"/>
  <c r="AC75" i="2"/>
  <c r="AD75" i="2" s="1"/>
  <c r="AS74" i="2"/>
  <c r="AP74" i="2"/>
  <c r="AQ74" i="2" s="1"/>
  <c r="AJ74" i="2"/>
  <c r="AG74" i="2"/>
  <c r="AH74" i="2" s="1"/>
  <c r="AF74" i="2"/>
  <c r="AC74" i="2"/>
  <c r="AD74" i="2" s="1"/>
  <c r="AS73" i="2"/>
  <c r="AP73" i="2"/>
  <c r="AQ73" i="2" s="1"/>
  <c r="AO73" i="2"/>
  <c r="AL73" i="2"/>
  <c r="AM73" i="2" s="1"/>
  <c r="AJ73" i="2"/>
  <c r="AG73" i="2"/>
  <c r="AH73" i="2" s="1"/>
  <c r="AF73" i="2"/>
  <c r="AC73" i="2"/>
  <c r="AD73" i="2" s="1"/>
  <c r="AS72" i="2"/>
  <c r="AP72" i="2"/>
  <c r="AQ72" i="2" s="1"/>
  <c r="AO72" i="2"/>
  <c r="AL72" i="2"/>
  <c r="AM72" i="2" s="1"/>
  <c r="AJ72" i="2"/>
  <c r="AG72" i="2"/>
  <c r="AH72" i="2" s="1"/>
  <c r="AF72" i="2"/>
  <c r="AC72" i="2"/>
  <c r="AD72" i="2" s="1"/>
  <c r="AS71" i="2"/>
  <c r="AP71" i="2"/>
  <c r="AQ71" i="2" s="1"/>
  <c r="AO71" i="2"/>
  <c r="AL71" i="2"/>
  <c r="AM71" i="2" s="1"/>
  <c r="AJ71" i="2"/>
  <c r="AH71" i="2"/>
  <c r="AG71" i="2"/>
  <c r="AF71" i="2"/>
  <c r="AD71" i="2"/>
  <c r="AC71" i="2"/>
  <c r="AS70" i="2"/>
  <c r="AP70" i="2"/>
  <c r="AQ70" i="2" s="1"/>
  <c r="AO70" i="2"/>
  <c r="AL70" i="2"/>
  <c r="AM70" i="2" s="1"/>
  <c r="AJ70" i="2"/>
  <c r="AG70" i="2"/>
  <c r="AH70" i="2" s="1"/>
  <c r="AF70" i="2"/>
  <c r="AC70" i="2"/>
  <c r="AD70" i="2" s="1"/>
  <c r="AS69" i="2"/>
  <c r="AP69" i="2"/>
  <c r="AQ69" i="2" s="1"/>
  <c r="AO69" i="2"/>
  <c r="AL69" i="2"/>
  <c r="AM69" i="2" s="1"/>
  <c r="AJ69" i="2"/>
  <c r="AH69" i="2"/>
  <c r="AG69" i="2"/>
  <c r="AF69" i="2"/>
  <c r="AD69" i="2"/>
  <c r="AC69" i="2"/>
  <c r="AS68" i="2"/>
  <c r="AP68" i="2"/>
  <c r="AQ68" i="2" s="1"/>
  <c r="AJ68" i="2"/>
  <c r="AG68" i="2"/>
  <c r="AH68" i="2" s="1"/>
  <c r="AS67" i="2"/>
  <c r="AQ67" i="2"/>
  <c r="AP67" i="2"/>
  <c r="AO67" i="2"/>
  <c r="AL67" i="2"/>
  <c r="AM67" i="2" s="1"/>
  <c r="AJ67" i="2"/>
  <c r="AG67" i="2"/>
  <c r="AH67" i="2" s="1"/>
  <c r="AF67" i="2"/>
  <c r="AC67" i="2"/>
  <c r="AD67" i="2" s="1"/>
  <c r="AS66" i="2"/>
  <c r="AP66" i="2"/>
  <c r="AQ66" i="2" s="1"/>
  <c r="AO66" i="2"/>
  <c r="AL66" i="2"/>
  <c r="AM66" i="2" s="1"/>
  <c r="AJ66" i="2"/>
  <c r="AG66" i="2"/>
  <c r="AH66" i="2" s="1"/>
  <c r="AF66" i="2"/>
  <c r="AC66" i="2"/>
  <c r="AD66" i="2" s="1"/>
  <c r="AS65" i="2"/>
  <c r="AP65" i="2"/>
  <c r="AQ65" i="2" s="1"/>
  <c r="AO65" i="2"/>
  <c r="AL65" i="2"/>
  <c r="AM65" i="2" s="1"/>
  <c r="AJ65" i="2"/>
  <c r="AG65" i="2"/>
  <c r="AH65" i="2" s="1"/>
  <c r="AF65" i="2"/>
  <c r="AC65" i="2"/>
  <c r="AD65" i="2" s="1"/>
  <c r="AS64" i="2"/>
  <c r="AP64" i="2"/>
  <c r="AQ64" i="2" s="1"/>
  <c r="AO64" i="2"/>
  <c r="AL64" i="2"/>
  <c r="AM64" i="2" s="1"/>
  <c r="AJ64" i="2"/>
  <c r="AH64" i="2"/>
  <c r="AG64" i="2"/>
  <c r="AF64" i="2"/>
  <c r="AC64" i="2"/>
  <c r="AD64" i="2" s="1"/>
  <c r="AS63" i="2"/>
  <c r="AP63" i="2"/>
  <c r="AQ63" i="2" s="1"/>
  <c r="AJ63" i="2"/>
  <c r="AH63" i="2"/>
  <c r="AG63" i="2"/>
  <c r="AS62" i="2"/>
  <c r="AP62" i="2"/>
  <c r="AQ62" i="2" s="1"/>
  <c r="AO62" i="2"/>
  <c r="AL62" i="2"/>
  <c r="AM62" i="2" s="1"/>
  <c r="AJ62" i="2"/>
  <c r="AG62" i="2"/>
  <c r="AH62" i="2" s="1"/>
  <c r="AF62" i="2"/>
  <c r="AD62" i="2"/>
  <c r="AC62" i="2"/>
  <c r="AL61" i="2"/>
  <c r="AM61" i="2" s="1"/>
  <c r="AJ61" i="2"/>
  <c r="AG61" i="2"/>
  <c r="AH61" i="2" s="1"/>
  <c r="AS60" i="2"/>
  <c r="AP60" i="2"/>
  <c r="AQ60" i="2" s="1"/>
  <c r="AO60" i="2"/>
  <c r="AL60" i="2"/>
  <c r="AM60" i="2" s="1"/>
  <c r="AJ60" i="2"/>
  <c r="AH60" i="2"/>
  <c r="AG60" i="2"/>
  <c r="AF60" i="2"/>
  <c r="AC60" i="2"/>
  <c r="AD60" i="2" s="1"/>
  <c r="AS59" i="2"/>
  <c r="AP59" i="2"/>
  <c r="AQ59" i="2" s="1"/>
  <c r="AO59" i="2"/>
  <c r="AL59" i="2"/>
  <c r="AM59" i="2" s="1"/>
  <c r="AJ59" i="2"/>
  <c r="AG59" i="2"/>
  <c r="AH59" i="2" s="1"/>
  <c r="AS58" i="2"/>
  <c r="AP58" i="2"/>
  <c r="AQ58" i="2" s="1"/>
  <c r="AO58" i="2"/>
  <c r="AL58" i="2"/>
  <c r="AM58" i="2" s="1"/>
  <c r="AJ58" i="2"/>
  <c r="AH58" i="2"/>
  <c r="AG58" i="2"/>
  <c r="AF58" i="2"/>
  <c r="AC58" i="2"/>
  <c r="AD58" i="2" s="1"/>
  <c r="AS57" i="2"/>
  <c r="AP57" i="2"/>
  <c r="AQ57" i="2" s="1"/>
  <c r="AO57" i="2"/>
  <c r="AL57" i="2"/>
  <c r="AM57" i="2" s="1"/>
  <c r="AJ57" i="2"/>
  <c r="AG57" i="2"/>
  <c r="AH57" i="2" s="1"/>
  <c r="AF57" i="2"/>
  <c r="AC57" i="2"/>
  <c r="AD57" i="2" s="1"/>
  <c r="AS56" i="2"/>
  <c r="AP56" i="2"/>
  <c r="AQ56" i="2" s="1"/>
  <c r="AO56" i="2"/>
  <c r="AL56" i="2"/>
  <c r="AM56" i="2" s="1"/>
  <c r="AJ56" i="2"/>
  <c r="AG56" i="2"/>
  <c r="AH56" i="2" s="1"/>
  <c r="AF56" i="2"/>
  <c r="AD56" i="2"/>
  <c r="AC56" i="2"/>
  <c r="AS55" i="2"/>
  <c r="AP55" i="2"/>
  <c r="AQ55" i="2" s="1"/>
  <c r="AO55" i="2"/>
  <c r="AL55" i="2"/>
  <c r="AM55" i="2" s="1"/>
  <c r="AJ55" i="2"/>
  <c r="AG55" i="2"/>
  <c r="AH55" i="2" s="1"/>
  <c r="AS54" i="2"/>
  <c r="AP54" i="2"/>
  <c r="AQ54" i="2" s="1"/>
  <c r="AO54" i="2"/>
  <c r="AL54" i="2"/>
  <c r="AM54" i="2" s="1"/>
  <c r="AJ54" i="2"/>
  <c r="AG54" i="2"/>
  <c r="AH54" i="2" s="1"/>
  <c r="AS53" i="2"/>
  <c r="AQ53" i="2"/>
  <c r="AP53" i="2"/>
  <c r="AO53" i="2"/>
  <c r="AL53" i="2"/>
  <c r="AM53" i="2" s="1"/>
  <c r="AF53" i="2"/>
  <c r="AC53" i="2"/>
  <c r="AD53" i="2" s="1"/>
  <c r="AS52" i="2"/>
  <c r="AP52" i="2"/>
  <c r="AQ52" i="2" s="1"/>
  <c r="AO52" i="2"/>
  <c r="AL52" i="2"/>
  <c r="AM52" i="2" s="1"/>
  <c r="AJ52" i="2"/>
  <c r="AG52" i="2"/>
  <c r="AH52" i="2" s="1"/>
  <c r="AF52" i="2"/>
  <c r="AC52" i="2"/>
  <c r="AD52" i="2" s="1"/>
  <c r="AS51" i="2"/>
  <c r="AP51" i="2"/>
  <c r="AQ51" i="2" s="1"/>
  <c r="AO51" i="2"/>
  <c r="AL51" i="2"/>
  <c r="AM51" i="2" s="1"/>
  <c r="AJ51" i="2"/>
  <c r="AH51" i="2"/>
  <c r="AG51" i="2"/>
  <c r="AS50" i="2"/>
  <c r="AP50" i="2"/>
  <c r="AQ50" i="2" s="1"/>
  <c r="AO50" i="2"/>
  <c r="AL50" i="2"/>
  <c r="AM50" i="2" s="1"/>
  <c r="AJ50" i="2"/>
  <c r="AG50" i="2"/>
  <c r="AH50" i="2" s="1"/>
  <c r="AS49" i="2"/>
  <c r="AP49" i="2"/>
  <c r="AQ49" i="2" s="1"/>
  <c r="AO49" i="2"/>
  <c r="AL49" i="2"/>
  <c r="AM49" i="2" s="1"/>
  <c r="AJ49" i="2"/>
  <c r="AG49" i="2"/>
  <c r="AH49" i="2" s="1"/>
  <c r="AS48" i="2"/>
  <c r="AQ48" i="2"/>
  <c r="AP48" i="2"/>
  <c r="AO48" i="2"/>
  <c r="AL48" i="2"/>
  <c r="AM48" i="2" s="1"/>
  <c r="AJ48" i="2"/>
  <c r="AG48" i="2"/>
  <c r="AH48" i="2" s="1"/>
  <c r="AS47" i="2"/>
  <c r="AP47" i="2"/>
  <c r="AQ47" i="2" s="1"/>
  <c r="AO47" i="2"/>
  <c r="AL47" i="2"/>
  <c r="AM47" i="2" s="1"/>
  <c r="AJ47" i="2"/>
  <c r="AG47" i="2"/>
  <c r="AH47" i="2" s="1"/>
  <c r="AS46" i="2"/>
  <c r="AQ46" i="2"/>
  <c r="AP46" i="2"/>
  <c r="AO46" i="2"/>
  <c r="AL46" i="2"/>
  <c r="AM46" i="2" s="1"/>
  <c r="AJ46" i="2"/>
  <c r="AG46" i="2"/>
  <c r="AH46" i="2" s="1"/>
  <c r="AF46" i="2"/>
  <c r="AD46" i="2"/>
  <c r="AC46" i="2"/>
  <c r="AS45" i="2"/>
  <c r="AP45" i="2"/>
  <c r="AQ45" i="2" s="1"/>
  <c r="AO45" i="2"/>
  <c r="AL45" i="2"/>
  <c r="AM45" i="2" s="1"/>
  <c r="AJ45" i="2"/>
  <c r="AG45" i="2"/>
  <c r="AH45" i="2" s="1"/>
  <c r="AS44" i="2"/>
  <c r="AQ44" i="2"/>
  <c r="AP44" i="2"/>
  <c r="AO44" i="2"/>
  <c r="AL44" i="2"/>
  <c r="AM44" i="2" s="1"/>
  <c r="AJ44" i="2"/>
  <c r="AG44" i="2"/>
  <c r="AH44" i="2" s="1"/>
  <c r="AS43" i="2"/>
  <c r="AQ43" i="2"/>
  <c r="AP43" i="2"/>
  <c r="AO43" i="2"/>
  <c r="AL43" i="2"/>
  <c r="AM43" i="2" s="1"/>
  <c r="AJ43" i="2"/>
  <c r="AG43" i="2"/>
  <c r="AH43" i="2" s="1"/>
  <c r="AS42" i="2"/>
  <c r="AP42" i="2"/>
  <c r="AQ42" i="2" s="1"/>
  <c r="AO42" i="2"/>
  <c r="AM42" i="2"/>
  <c r="AL42" i="2"/>
  <c r="AF42" i="2"/>
  <c r="AC42" i="2"/>
  <c r="AD42" i="2" s="1"/>
  <c r="AS41" i="2"/>
  <c r="AQ41" i="2"/>
  <c r="AP41" i="2"/>
  <c r="AO41" i="2"/>
  <c r="AL41" i="2"/>
  <c r="AM41" i="2" s="1"/>
  <c r="AF41" i="2"/>
  <c r="AC41" i="2"/>
  <c r="AD41" i="2" s="1"/>
  <c r="AS40" i="2"/>
  <c r="AQ40" i="2"/>
  <c r="AP40" i="2"/>
  <c r="AO40" i="2"/>
  <c r="AL40" i="2"/>
  <c r="AM40" i="2" s="1"/>
  <c r="AJ40" i="2"/>
  <c r="AG40" i="2"/>
  <c r="AH40" i="2" s="1"/>
  <c r="AS39" i="2"/>
  <c r="AP39" i="2"/>
  <c r="AQ39" i="2" s="1"/>
  <c r="AO39" i="2"/>
  <c r="AM39" i="2"/>
  <c r="AL39" i="2"/>
  <c r="AJ39" i="2"/>
  <c r="AG39" i="2"/>
  <c r="AH39" i="2" s="1"/>
  <c r="AS38" i="2"/>
  <c r="AP38" i="2"/>
  <c r="AQ38" i="2" s="1"/>
  <c r="AO38" i="2"/>
  <c r="AM38" i="2"/>
  <c r="AL38" i="2"/>
  <c r="AJ38" i="2"/>
  <c r="AG38" i="2"/>
  <c r="AH38" i="2" s="1"/>
  <c r="AF38" i="2"/>
  <c r="AC38" i="2"/>
  <c r="AD38" i="2" s="1"/>
  <c r="AS37" i="2"/>
  <c r="AP37" i="2"/>
  <c r="AQ37" i="2" s="1"/>
  <c r="AO37" i="2"/>
  <c r="AM37" i="2"/>
  <c r="AL37" i="2"/>
  <c r="AF37" i="2"/>
  <c r="AC37" i="2"/>
  <c r="AD37" i="2" s="1"/>
  <c r="AS36" i="2"/>
  <c r="AQ36" i="2"/>
  <c r="AP36" i="2"/>
  <c r="AO36" i="2"/>
  <c r="AL36" i="2"/>
  <c r="AM36" i="2" s="1"/>
  <c r="AJ36" i="2"/>
  <c r="AG36" i="2"/>
  <c r="AH36" i="2" s="1"/>
  <c r="AF36" i="2"/>
  <c r="AC36" i="2"/>
  <c r="AD36" i="2" s="1"/>
  <c r="AS35" i="2"/>
  <c r="AP35" i="2"/>
  <c r="AQ35" i="2" s="1"/>
  <c r="AO35" i="2"/>
  <c r="AL35" i="2"/>
  <c r="AM35" i="2" s="1"/>
  <c r="AF35" i="2"/>
  <c r="AC35" i="2"/>
  <c r="AD35" i="2" s="1"/>
  <c r="AS34" i="2"/>
  <c r="AQ34" i="2"/>
  <c r="AP34" i="2"/>
  <c r="AO34" i="2"/>
  <c r="AL34" i="2"/>
  <c r="AM34" i="2" s="1"/>
  <c r="AJ34" i="2"/>
  <c r="AG34" i="2"/>
  <c r="AH34" i="2" s="1"/>
  <c r="AF34" i="2"/>
  <c r="AC34" i="2"/>
  <c r="AD34" i="2" s="1"/>
  <c r="AS33" i="2"/>
  <c r="AP33" i="2"/>
  <c r="AQ33" i="2" s="1"/>
  <c r="AO33" i="2"/>
  <c r="AL33" i="2"/>
  <c r="AM33" i="2" s="1"/>
  <c r="AJ33" i="2"/>
  <c r="AG33" i="2"/>
  <c r="AH33" i="2" s="1"/>
  <c r="AF33" i="2"/>
  <c r="AD33" i="2"/>
  <c r="AC33" i="2"/>
  <c r="AS32" i="2"/>
  <c r="AP32" i="2"/>
  <c r="AQ32" i="2" s="1"/>
  <c r="AO32" i="2"/>
  <c r="AM32" i="2"/>
  <c r="AL32" i="2"/>
  <c r="AJ32" i="2"/>
  <c r="AG32" i="2"/>
  <c r="AH32" i="2" s="1"/>
  <c r="AF32" i="2"/>
  <c r="AC32" i="2"/>
  <c r="AD32" i="2" s="1"/>
  <c r="AS31" i="2"/>
  <c r="AP31" i="2"/>
  <c r="AQ31" i="2" s="1"/>
  <c r="AO31" i="2"/>
  <c r="AL31" i="2"/>
  <c r="AM31" i="2" s="1"/>
  <c r="AJ31" i="2"/>
  <c r="AG31" i="2"/>
  <c r="AH31" i="2" s="1"/>
  <c r="AF31" i="2"/>
  <c r="AC31" i="2"/>
  <c r="AD31" i="2" s="1"/>
  <c r="AS30" i="2"/>
  <c r="AQ30" i="2"/>
  <c r="AP30" i="2"/>
  <c r="AO30" i="2"/>
  <c r="AL30" i="2"/>
  <c r="AM30" i="2" s="1"/>
  <c r="AJ30" i="2"/>
  <c r="AG30" i="2"/>
  <c r="AH30" i="2" s="1"/>
  <c r="AS29" i="2"/>
  <c r="AP29" i="2"/>
  <c r="AQ29" i="2" s="1"/>
  <c r="AO29" i="2"/>
  <c r="AL29" i="2"/>
  <c r="AM29" i="2" s="1"/>
  <c r="AJ29" i="2"/>
  <c r="AG29" i="2"/>
  <c r="AH29" i="2" s="1"/>
  <c r="AF29" i="2"/>
  <c r="AC29" i="2"/>
  <c r="AD29" i="2" s="1"/>
  <c r="AS28" i="2"/>
  <c r="AQ28" i="2"/>
  <c r="AP28" i="2"/>
  <c r="AO28" i="2"/>
  <c r="AL28" i="2"/>
  <c r="AM28" i="2" s="1"/>
  <c r="AF28" i="2"/>
  <c r="AD28" i="2"/>
  <c r="AC28" i="2"/>
  <c r="AS27" i="2"/>
  <c r="AP27" i="2"/>
  <c r="AQ27" i="2" s="1"/>
  <c r="AO27" i="2"/>
  <c r="AL27" i="2"/>
  <c r="AM27" i="2" s="1"/>
  <c r="AF27" i="2"/>
  <c r="AC27" i="2"/>
  <c r="AD27" i="2" s="1"/>
  <c r="AS26" i="2"/>
  <c r="AP26" i="2"/>
  <c r="AQ26" i="2" s="1"/>
  <c r="AO26" i="2"/>
  <c r="AL26" i="2"/>
  <c r="AM26" i="2" s="1"/>
  <c r="AF26" i="2"/>
  <c r="AC26" i="2"/>
  <c r="AD26" i="2" s="1"/>
  <c r="AS25" i="2"/>
  <c r="AQ25" i="2"/>
  <c r="AP25" i="2"/>
  <c r="AO25" i="2"/>
  <c r="AL25" i="2"/>
  <c r="AM25" i="2" s="1"/>
  <c r="AF25" i="2"/>
  <c r="AC25" i="2"/>
  <c r="AD25" i="2" s="1"/>
  <c r="AS24" i="2"/>
  <c r="AP24" i="2"/>
  <c r="AQ24" i="2" s="1"/>
  <c r="AO24" i="2"/>
  <c r="AL24" i="2"/>
  <c r="AM24" i="2" s="1"/>
  <c r="AF24" i="2"/>
  <c r="AC24" i="2"/>
  <c r="AD24" i="2" s="1"/>
  <c r="AS23" i="2"/>
  <c r="AP23" i="2"/>
  <c r="AQ23" i="2" s="1"/>
  <c r="AO23" i="2"/>
  <c r="AM23" i="2"/>
  <c r="AL23" i="2"/>
  <c r="AJ23" i="2"/>
  <c r="AG23" i="2"/>
  <c r="AH23" i="2" s="1"/>
  <c r="AF23" i="2"/>
  <c r="AC23" i="2"/>
  <c r="AD23" i="2" s="1"/>
  <c r="AS22" i="2"/>
  <c r="AP22" i="2"/>
  <c r="AQ22" i="2" s="1"/>
  <c r="AJ22" i="2"/>
  <c r="AG22" i="2"/>
  <c r="AH22" i="2" s="1"/>
  <c r="AS21" i="2"/>
  <c r="AP21" i="2"/>
  <c r="AQ21" i="2" s="1"/>
  <c r="AO21" i="2"/>
  <c r="AL21" i="2"/>
  <c r="AM21" i="2" s="1"/>
  <c r="AJ21" i="2"/>
  <c r="AG21" i="2"/>
  <c r="AH21" i="2" s="1"/>
  <c r="AF21" i="2"/>
  <c r="AC21" i="2"/>
  <c r="AD21" i="2" s="1"/>
  <c r="AS20" i="2"/>
  <c r="AP20" i="2"/>
  <c r="AQ20" i="2" s="1"/>
  <c r="AJ20" i="2"/>
  <c r="AG20" i="2"/>
  <c r="AH20" i="2" s="1"/>
  <c r="AS19" i="2"/>
  <c r="AP19" i="2"/>
  <c r="AQ19" i="2" s="1"/>
  <c r="AO19" i="2"/>
  <c r="AM19" i="2"/>
  <c r="AL19" i="2"/>
  <c r="AJ19" i="2"/>
  <c r="AG19" i="2"/>
  <c r="AH19" i="2" s="1"/>
  <c r="AF19" i="2"/>
  <c r="AC19" i="2"/>
  <c r="AD19" i="2" s="1"/>
  <c r="AS18" i="2"/>
  <c r="AP18" i="2"/>
  <c r="AQ18" i="2" s="1"/>
  <c r="AO18" i="2"/>
  <c r="AL18" i="2"/>
  <c r="AM18" i="2" s="1"/>
  <c r="AJ18" i="2"/>
  <c r="AG18" i="2"/>
  <c r="AH18" i="2" s="1"/>
  <c r="AF18" i="2"/>
  <c r="AC18" i="2"/>
  <c r="AD18" i="2" s="1"/>
  <c r="AS17" i="2"/>
  <c r="AP17" i="2"/>
  <c r="AQ17" i="2" s="1"/>
  <c r="AJ17" i="2"/>
  <c r="AG17" i="2"/>
  <c r="AH17" i="2" s="1"/>
  <c r="AS16" i="2"/>
  <c r="AQ16" i="2"/>
  <c r="AP16" i="2"/>
  <c r="AO16" i="2"/>
  <c r="AL16" i="2"/>
  <c r="AM16" i="2" s="1"/>
  <c r="AJ16" i="2"/>
  <c r="AG16" i="2"/>
  <c r="AH16" i="2" s="1"/>
  <c r="AF16" i="2"/>
  <c r="AC16" i="2"/>
  <c r="AD16" i="2" s="1"/>
  <c r="AS15" i="2"/>
  <c r="AP15" i="2"/>
  <c r="AQ15" i="2" s="1"/>
  <c r="AF15" i="2"/>
  <c r="AC15" i="2"/>
  <c r="AD15" i="2" s="1"/>
  <c r="AO14" i="2"/>
  <c r="AL14" i="2"/>
  <c r="AM14" i="2" s="1"/>
  <c r="AF14" i="2"/>
  <c r="AD14" i="2"/>
  <c r="AC14" i="2"/>
</calcChain>
</file>

<file path=xl/sharedStrings.xml><?xml version="1.0" encoding="utf-8"?>
<sst xmlns="http://schemas.openxmlformats.org/spreadsheetml/2006/main" count="305" uniqueCount="129">
  <si>
    <t>Name</t>
  </si>
  <si>
    <t>Apex m/z</t>
  </si>
  <si>
    <t>RT [min]</t>
  </si>
  <si>
    <t>Max. Area</t>
  </si>
  <si>
    <t>Peak quality</t>
  </si>
  <si>
    <t>A0626</t>
  </si>
  <si>
    <t>A0598</t>
  </si>
  <si>
    <t>A2573</t>
  </si>
  <si>
    <t>A1365</t>
  </si>
  <si>
    <t>A0681</t>
  </si>
  <si>
    <t>A3353</t>
  </si>
  <si>
    <t>A2218</t>
  </si>
  <si>
    <t>A2084</t>
  </si>
  <si>
    <t>A2363</t>
  </si>
  <si>
    <t>A0409</t>
  </si>
  <si>
    <t>A1069</t>
  </si>
  <si>
    <t>A2453</t>
  </si>
  <si>
    <t>A1939</t>
  </si>
  <si>
    <t>A0476</t>
  </si>
  <si>
    <t>A0985</t>
  </si>
  <si>
    <t>A1201</t>
  </si>
  <si>
    <t>A0456</t>
  </si>
  <si>
    <t>A1190</t>
  </si>
  <si>
    <t>A0194</t>
  </si>
  <si>
    <t>A0829</t>
  </si>
  <si>
    <t>A0402</t>
  </si>
  <si>
    <t>A1240</t>
  </si>
  <si>
    <t>A0491</t>
  </si>
  <si>
    <t>A1213</t>
  </si>
  <si>
    <t>A0641</t>
  </si>
  <si>
    <t>A3866</t>
  </si>
  <si>
    <t>A1526</t>
  </si>
  <si>
    <t>ok</t>
  </si>
  <si>
    <t>A2964</t>
  </si>
  <si>
    <t>A2859</t>
  </si>
  <si>
    <t>A2371</t>
  </si>
  <si>
    <t>A2686</t>
  </si>
  <si>
    <t>A0943</t>
  </si>
  <si>
    <t>A0975</t>
  </si>
  <si>
    <t>A2850</t>
  </si>
  <si>
    <t>A2105</t>
  </si>
  <si>
    <t>A2524</t>
  </si>
  <si>
    <t>A1204</t>
  </si>
  <si>
    <t>A0866</t>
  </si>
  <si>
    <t>A0722</t>
  </si>
  <si>
    <t>A1646</t>
  </si>
  <si>
    <t>A2316</t>
  </si>
  <si>
    <t>A4119</t>
  </si>
  <si>
    <t>A0349</t>
  </si>
  <si>
    <t>A0543</t>
  </si>
  <si>
    <t>A0331</t>
  </si>
  <si>
    <t>A2045</t>
  </si>
  <si>
    <t>A0454</t>
  </si>
  <si>
    <t>A3172</t>
  </si>
  <si>
    <t>A0621</t>
  </si>
  <si>
    <t>A4563</t>
  </si>
  <si>
    <t>A0767</t>
  </si>
  <si>
    <t>A1446</t>
  </si>
  <si>
    <t>A0162</t>
  </si>
  <si>
    <t>A4124</t>
  </si>
  <si>
    <t>A3117</t>
  </si>
  <si>
    <t>A0275</t>
  </si>
  <si>
    <t>A0428</t>
  </si>
  <si>
    <t>A1080</t>
  </si>
  <si>
    <t>A1175</t>
  </si>
  <si>
    <t>A1133</t>
  </si>
  <si>
    <t>A2022</t>
  </si>
  <si>
    <t>A0485</t>
  </si>
  <si>
    <t>A0736</t>
  </si>
  <si>
    <t>A1765</t>
  </si>
  <si>
    <t>A0539</t>
  </si>
  <si>
    <t>A1267</t>
  </si>
  <si>
    <t>A0961</t>
  </si>
  <si>
    <t>A1510</t>
  </si>
  <si>
    <t>A1289</t>
  </si>
  <si>
    <t>A3297</t>
  </si>
  <si>
    <t>A3605</t>
  </si>
  <si>
    <t>A2467</t>
  </si>
  <si>
    <t>A1981</t>
  </si>
  <si>
    <t>A1061</t>
  </si>
  <si>
    <t>A0486</t>
  </si>
  <si>
    <t>A3061</t>
  </si>
  <si>
    <t>A4047</t>
  </si>
  <si>
    <t>A1429</t>
  </si>
  <si>
    <t>low</t>
  </si>
  <si>
    <t>A1727</t>
  </si>
  <si>
    <t>A0448</t>
  </si>
  <si>
    <t>A0121</t>
  </si>
  <si>
    <t>A1247</t>
  </si>
  <si>
    <t>A0352</t>
  </si>
  <si>
    <t>A0014</t>
  </si>
  <si>
    <t>A0842</t>
  </si>
  <si>
    <t>A0186</t>
  </si>
  <si>
    <t>A1216</t>
  </si>
  <si>
    <t>A1009</t>
  </si>
  <si>
    <t>A0024</t>
  </si>
  <si>
    <t>A0263</t>
  </si>
  <si>
    <t>A0971</t>
  </si>
  <si>
    <t>A0633</t>
  </si>
  <si>
    <t>A0662</t>
  </si>
  <si>
    <t>A0250</t>
  </si>
  <si>
    <t>A1146</t>
  </si>
  <si>
    <t>A0457</t>
  </si>
  <si>
    <t>A1444</t>
  </si>
  <si>
    <t>A0033</t>
  </si>
  <si>
    <t>A2137</t>
  </si>
  <si>
    <t>A0977</t>
  </si>
  <si>
    <t>Notes</t>
  </si>
  <si>
    <t xml:space="preserve">Genotype         </t>
  </si>
  <si>
    <t xml:space="preserve">Sex              </t>
  </si>
  <si>
    <t xml:space="preserve">Diet             </t>
  </si>
  <si>
    <t xml:space="preserve">Genotype:Sex     </t>
  </si>
  <si>
    <t xml:space="preserve">Genotype:Diet    </t>
  </si>
  <si>
    <t xml:space="preserve">Sex:Diet         </t>
  </si>
  <si>
    <t>Genotype:Sex:Diet</t>
  </si>
  <si>
    <t>ORDER</t>
  </si>
  <si>
    <t>KO vs WT</t>
  </si>
  <si>
    <t>f_test</t>
  </si>
  <si>
    <t>t_test</t>
  </si>
  <si>
    <t>FDR</t>
  </si>
  <si>
    <t>FC</t>
  </si>
  <si>
    <t>Fem vs Male</t>
  </si>
  <si>
    <t>p</t>
  </si>
  <si>
    <t>p_corr</t>
  </si>
  <si>
    <t>Female</t>
  </si>
  <si>
    <t>Male</t>
  </si>
  <si>
    <t>KO</t>
  </si>
  <si>
    <t>WT</t>
  </si>
  <si>
    <t>HFD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</si>
</sst>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00"/>
    <numFmt numFmtId="166" formatCode="0.0E+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9DA74"/>
        <bgColor indexed="64"/>
      </patternFill>
    </fill>
    <fill>
      <patternFill patternType="solid">
        <fgColor rgb="FFE4A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DFFFF"/>
        <bgColor indexed="64"/>
      </patternFill>
    </fill>
    <fill>
      <patternFill patternType="solid">
        <fgColor rgb="FF81FFBA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3" borderId="1" applyNumberFormat="0" applyFont="0" applyAlignment="0" applyProtection="0"/>
  </cellStyleXfs>
  <cellXfs count="6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textRotation="90"/>
    </xf>
    <xf numFmtId="165" fontId="0" fillId="0" borderId="0" xfId="0" applyNumberFormat="1"/>
    <xf numFmtId="166" fontId="0" fillId="0" borderId="0" xfId="0" applyNumberFormat="1"/>
    <xf numFmtId="165" fontId="0" fillId="4" borderId="0" xfId="0" applyNumberFormat="1" applyFill="1"/>
    <xf numFmtId="0" fontId="0" fillId="0" borderId="0" xfId="0" applyAlignment="1">
      <alignment horizontal="center" textRotation="90" wrapText="1"/>
    </xf>
    <xf numFmtId="0" fontId="0" fillId="5" borderId="2" xfId="0" applyFill="1" applyBorder="1" applyAlignment="1">
      <alignment horizontal="center" textRotation="90"/>
    </xf>
    <xf numFmtId="0" fontId="0" fillId="5" borderId="3" xfId="0" applyFill="1" applyBorder="1" applyAlignment="1">
      <alignment horizontal="center" textRotation="90"/>
    </xf>
    <xf numFmtId="0" fontId="0" fillId="5" borderId="4" xfId="0" applyFill="1" applyBorder="1" applyAlignment="1">
      <alignment horizontal="center" textRotation="90"/>
    </xf>
    <xf numFmtId="0" fontId="0" fillId="5" borderId="5" xfId="0" applyFill="1" applyBorder="1" applyAlignment="1">
      <alignment horizontal="center" textRotation="90"/>
    </xf>
    <xf numFmtId="0" fontId="2" fillId="2" borderId="6" xfId="0" applyFont="1" applyFill="1" applyBorder="1" applyAlignment="1">
      <alignment horizontal="center" textRotation="90"/>
    </xf>
    <xf numFmtId="0" fontId="2" fillId="3" borderId="7" xfId="1" applyFont="1" applyBorder="1" applyAlignment="1">
      <alignment horizontal="center" textRotation="90"/>
    </xf>
    <xf numFmtId="0" fontId="0" fillId="0" borderId="2" xfId="0" applyBorder="1" applyAlignment="1">
      <alignment horizontal="center" textRotation="90"/>
    </xf>
    <xf numFmtId="0" fontId="0" fillId="5" borderId="6" xfId="0" applyFill="1" applyBorder="1" applyAlignment="1">
      <alignment horizontal="center" textRotation="90"/>
    </xf>
    <xf numFmtId="0" fontId="0" fillId="6" borderId="6" xfId="0" applyFill="1" applyBorder="1" applyAlignment="1">
      <alignment horizontal="center" textRotation="90"/>
    </xf>
    <xf numFmtId="0" fontId="2" fillId="7" borderId="6" xfId="0" applyFont="1" applyFill="1" applyBorder="1" applyAlignment="1">
      <alignment horizontal="center" textRotation="90"/>
    </xf>
    <xf numFmtId="0" fontId="0" fillId="0" borderId="4" xfId="0" applyBorder="1" applyAlignment="1">
      <alignment horizontal="center" textRotation="90"/>
    </xf>
    <xf numFmtId="0" fontId="0" fillId="6" borderId="3" xfId="0" applyFill="1" applyBorder="1" applyAlignment="1">
      <alignment horizontal="center" textRotation="90"/>
    </xf>
    <xf numFmtId="0" fontId="0" fillId="0" borderId="8" xfId="0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0" fillId="3" borderId="7" xfId="1" applyFont="1" applyBorder="1" applyAlignment="1">
      <alignment horizontal="center"/>
    </xf>
    <xf numFmtId="0" fontId="0" fillId="8" borderId="13" xfId="0" applyFill="1" applyBorder="1"/>
    <xf numFmtId="0" fontId="0" fillId="8" borderId="0" xfId="0" applyFill="1" applyBorder="1"/>
    <xf numFmtId="0" fontId="0" fillId="8" borderId="14" xfId="0" applyFill="1" applyBorder="1"/>
    <xf numFmtId="0" fontId="0" fillId="9" borderId="13" xfId="0" applyFill="1" applyBorder="1"/>
    <xf numFmtId="0" fontId="0" fillId="9" borderId="0" xfId="0" applyFill="1" applyBorder="1"/>
    <xf numFmtId="0" fontId="0" fillId="9" borderId="14" xfId="0" applyFill="1" applyBorder="1"/>
    <xf numFmtId="0" fontId="0" fillId="7" borderId="0" xfId="0" applyFill="1"/>
    <xf numFmtId="0" fontId="0" fillId="10" borderId="13" xfId="0" applyFill="1" applyBorder="1"/>
    <xf numFmtId="0" fontId="0" fillId="10" borderId="0" xfId="0" applyFill="1" applyBorder="1"/>
    <xf numFmtId="0" fontId="0" fillId="11" borderId="13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0" xfId="0" applyBorder="1" applyAlignment="1">
      <alignment horizontal="center"/>
    </xf>
    <xf numFmtId="0" fontId="0" fillId="12" borderId="13" xfId="0" applyFill="1" applyBorder="1"/>
    <xf numFmtId="0" fontId="0" fillId="12" borderId="0" xfId="0" applyFill="1" applyBorder="1"/>
    <xf numFmtId="0" fontId="0" fillId="12" borderId="14" xfId="0" applyFill="1" applyBorder="1"/>
    <xf numFmtId="0" fontId="0" fillId="3" borderId="7" xfId="1" applyFont="1" applyBorder="1"/>
    <xf numFmtId="0" fontId="0" fillId="12" borderId="6" xfId="0" applyFill="1" applyBorder="1"/>
    <xf numFmtId="0" fontId="0" fillId="12" borderId="2" xfId="0" applyFill="1" applyBorder="1"/>
    <xf numFmtId="0" fontId="2" fillId="0" borderId="13" xfId="0" applyFont="1" applyBorder="1"/>
    <xf numFmtId="0" fontId="2" fillId="0" borderId="0" xfId="0" applyFont="1" applyBorder="1"/>
    <xf numFmtId="0" fontId="2" fillId="0" borderId="14" xfId="0" applyFont="1" applyBorder="1"/>
    <xf numFmtId="0" fontId="2" fillId="0" borderId="0" xfId="0" applyFont="1" applyBorder="1" applyAlignment="1">
      <alignment horizontal="center"/>
    </xf>
    <xf numFmtId="0" fontId="2" fillId="3" borderId="7" xfId="1" applyFont="1" applyBorder="1"/>
    <xf numFmtId="0" fontId="2" fillId="7" borderId="0" xfId="0" applyFont="1" applyFill="1"/>
    <xf numFmtId="0" fontId="0" fillId="0" borderId="15" xfId="0" applyBorder="1"/>
    <xf numFmtId="0" fontId="0" fillId="13" borderId="13" xfId="0" applyFill="1" applyBorder="1"/>
    <xf numFmtId="0" fontId="0" fillId="13" borderId="0" xfId="0" applyFill="1" applyBorder="1"/>
    <xf numFmtId="0" fontId="0" fillId="13" borderId="14" xfId="0" applyFill="1" applyBorder="1"/>
    <xf numFmtId="0" fontId="0" fillId="13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2" fontId="0" fillId="0" borderId="14" xfId="0" applyNumberFormat="1" applyFont="1" applyFill="1" applyBorder="1"/>
    <xf numFmtId="0" fontId="0" fillId="7" borderId="0" xfId="0" applyFill="1" applyBorder="1"/>
    <xf numFmtId="2" fontId="0" fillId="0" borderId="0" xfId="0" applyNumberFormat="1" applyFont="1" applyFill="1" applyBorder="1"/>
    <xf numFmtId="0" fontId="0" fillId="0" borderId="14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</cellXfs>
  <cellStyles count="2">
    <cellStyle name="Normal" xfId="0" builtinId="0"/>
    <cellStyle name="Note" xfId="1" builtinId="10"/>
  </cellStyles>
  <dxfs count="38">
    <dxf>
      <font>
        <color rgb="FF006100"/>
      </font>
      <fill>
        <patternFill>
          <bgColor rgb="FFA9DA74"/>
        </patternFill>
      </fill>
    </dxf>
    <dxf>
      <font>
        <color rgb="FF006100"/>
      </font>
      <fill>
        <patternFill>
          <bgColor rgb="FF99FF99"/>
        </patternFill>
      </fill>
    </dxf>
    <dxf>
      <font>
        <color rgb="FF006100"/>
      </font>
      <fill>
        <patternFill>
          <bgColor rgb="FFA9DA74"/>
        </patternFill>
      </fill>
    </dxf>
    <dxf>
      <font>
        <color rgb="FF006100"/>
      </font>
      <fill>
        <patternFill>
          <bgColor rgb="FF99FF99"/>
        </patternFill>
      </fill>
    </dxf>
    <dxf>
      <font>
        <color rgb="FF006100"/>
      </font>
      <fill>
        <patternFill>
          <bgColor rgb="FFA9DA74"/>
        </patternFill>
      </fill>
    </dxf>
    <dxf>
      <font>
        <color rgb="FF006100"/>
      </font>
      <fill>
        <patternFill>
          <bgColor rgb="FF99FF99"/>
        </patternFill>
      </fill>
    </dxf>
    <dxf>
      <font>
        <color rgb="FF006100"/>
      </font>
      <fill>
        <patternFill>
          <bgColor rgb="FFA9DA74"/>
        </patternFill>
      </fill>
    </dxf>
    <dxf>
      <font>
        <color rgb="FF006100"/>
      </font>
      <fill>
        <patternFill>
          <bgColor rgb="FF99FF99"/>
        </patternFill>
      </fill>
    </dxf>
    <dxf>
      <font>
        <color rgb="FF006100"/>
      </font>
      <fill>
        <patternFill>
          <bgColor rgb="FFA9DA74"/>
        </patternFill>
      </fill>
    </dxf>
    <dxf>
      <font>
        <color rgb="FF006100"/>
      </font>
      <fill>
        <patternFill>
          <bgColor rgb="FF99FF99"/>
        </patternFill>
      </fill>
    </dxf>
    <dxf>
      <font>
        <color rgb="FF006100"/>
      </font>
      <fill>
        <patternFill>
          <bgColor rgb="FFA9DA74"/>
        </patternFill>
      </fill>
    </dxf>
    <dxf>
      <font>
        <color rgb="FF006100"/>
      </font>
      <fill>
        <patternFill>
          <bgColor rgb="FF99FF99"/>
        </patternFill>
      </fill>
    </dxf>
    <dxf>
      <font>
        <color rgb="FF006100"/>
      </font>
      <fill>
        <patternFill>
          <bgColor rgb="FFA9DA74"/>
        </patternFill>
      </fill>
    </dxf>
    <dxf>
      <font>
        <color rgb="FF006100"/>
      </font>
      <fill>
        <patternFill>
          <bgColor rgb="FF99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A9DA74"/>
        </patternFill>
      </fill>
    </dxf>
    <dxf>
      <font>
        <color rgb="FF006100"/>
      </font>
      <fill>
        <patternFill>
          <bgColor rgb="FF99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A9DA74"/>
        </patternFill>
      </fill>
    </dxf>
    <dxf>
      <font>
        <color rgb="FF006100"/>
      </font>
      <fill>
        <patternFill>
          <bgColor rgb="FF99FF99"/>
        </patternFill>
      </fill>
    </dxf>
    <dxf>
      <font>
        <color rgb="FF006100"/>
      </font>
      <fill>
        <patternFill>
          <bgColor rgb="FFA9DA74"/>
        </patternFill>
      </fill>
    </dxf>
    <dxf>
      <font>
        <color rgb="FF006100"/>
      </font>
      <fill>
        <patternFill>
          <bgColor rgb="FF99FF99"/>
        </patternFill>
      </fill>
    </dxf>
    <dxf>
      <font>
        <color rgb="FF006100"/>
      </font>
      <fill>
        <patternFill>
          <bgColor rgb="FF99FF99"/>
        </patternFill>
      </fill>
    </dxf>
    <dxf>
      <font>
        <color rgb="FF006100"/>
      </font>
      <fill>
        <patternFill>
          <bgColor rgb="FF99FF99"/>
        </patternFill>
      </fill>
    </dxf>
    <dxf>
      <font>
        <color rgb="FF006100"/>
      </font>
      <fill>
        <patternFill>
          <bgColor rgb="FF99FF99"/>
        </patternFill>
      </fill>
    </dxf>
    <dxf>
      <font>
        <color rgb="FF006100"/>
      </font>
      <fill>
        <patternFill>
          <bgColor rgb="FF99FF99"/>
        </patternFill>
      </fill>
    </dxf>
    <dxf>
      <font>
        <color rgb="FF006100"/>
      </font>
      <fill>
        <patternFill>
          <bgColor rgb="FF99FF99"/>
        </patternFill>
      </fill>
    </dxf>
    <dxf>
      <font>
        <color rgb="FF006100"/>
      </font>
      <fill>
        <patternFill>
          <bgColor rgb="FF99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A9DA74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3"/>
  <sheetViews>
    <sheetView tabSelected="1" workbookViewId="0">
      <selection activeCell="H6" sqref="H6"/>
    </sheetView>
  </sheetViews>
  <sheetFormatPr defaultRowHeight="15" x14ac:dyDescent="0.25"/>
  <cols>
    <col min="2" max="2" width="10.5703125" bestFit="1" customWidth="1"/>
  </cols>
  <sheetData>
    <row r="1" spans="1:45" ht="94.5" x14ac:dyDescent="0.25">
      <c r="A1" s="2" t="s">
        <v>0</v>
      </c>
      <c r="B1" s="2" t="s">
        <v>1</v>
      </c>
      <c r="C1" s="2" t="s">
        <v>4</v>
      </c>
      <c r="D1" s="2" t="s">
        <v>2</v>
      </c>
      <c r="E1" s="2" t="s">
        <v>3</v>
      </c>
      <c r="F1" s="6" t="s">
        <v>107</v>
      </c>
      <c r="G1" s="7" t="s">
        <v>108</v>
      </c>
      <c r="H1" s="8" t="s">
        <v>108</v>
      </c>
      <c r="I1" s="9" t="s">
        <v>109</v>
      </c>
      <c r="J1" s="8" t="s">
        <v>109</v>
      </c>
      <c r="K1" s="9" t="s">
        <v>110</v>
      </c>
      <c r="L1" s="8" t="s">
        <v>110</v>
      </c>
      <c r="M1" s="9" t="s">
        <v>111</v>
      </c>
      <c r="N1" s="8" t="s">
        <v>111</v>
      </c>
      <c r="O1" s="9" t="s">
        <v>112</v>
      </c>
      <c r="P1" s="8" t="s">
        <v>112</v>
      </c>
      <c r="Q1" s="9" t="s">
        <v>113</v>
      </c>
      <c r="R1" s="8" t="s">
        <v>113</v>
      </c>
      <c r="S1" s="9" t="s">
        <v>114</v>
      </c>
      <c r="T1" s="10" t="s">
        <v>114</v>
      </c>
      <c r="U1" s="11" t="s">
        <v>115</v>
      </c>
      <c r="V1" s="7" t="s">
        <v>108</v>
      </c>
      <c r="W1" s="8" t="s">
        <v>108</v>
      </c>
      <c r="X1" s="9" t="s">
        <v>109</v>
      </c>
      <c r="Y1" s="8" t="s">
        <v>109</v>
      </c>
      <c r="Z1" s="9" t="s">
        <v>111</v>
      </c>
      <c r="AA1" s="10" t="s">
        <v>111</v>
      </c>
      <c r="AB1" s="12" t="s">
        <v>116</v>
      </c>
      <c r="AC1" s="13" t="s">
        <v>117</v>
      </c>
      <c r="AD1" s="14" t="s">
        <v>118</v>
      </c>
      <c r="AE1" s="15" t="s">
        <v>119</v>
      </c>
      <c r="AF1" s="10" t="s">
        <v>120</v>
      </c>
      <c r="AG1" s="13" t="s">
        <v>117</v>
      </c>
      <c r="AH1" s="14" t="s">
        <v>118</v>
      </c>
      <c r="AI1" s="15" t="s">
        <v>119</v>
      </c>
      <c r="AJ1" s="10" t="s">
        <v>120</v>
      </c>
      <c r="AK1" s="16" t="s">
        <v>121</v>
      </c>
      <c r="AL1" s="13" t="s">
        <v>117</v>
      </c>
      <c r="AM1" s="17" t="s">
        <v>118</v>
      </c>
      <c r="AN1" s="18" t="s">
        <v>119</v>
      </c>
      <c r="AO1" s="14" t="s">
        <v>120</v>
      </c>
      <c r="AP1" s="13" t="s">
        <v>117</v>
      </c>
      <c r="AQ1" s="14" t="s">
        <v>118</v>
      </c>
      <c r="AR1" s="15" t="s">
        <v>119</v>
      </c>
      <c r="AS1" s="10" t="s">
        <v>120</v>
      </c>
    </row>
    <row r="2" spans="1:45" ht="15.75" thickBot="1" x14ac:dyDescent="0.3">
      <c r="G2" s="19" t="s">
        <v>122</v>
      </c>
      <c r="H2" s="20" t="s">
        <v>123</v>
      </c>
      <c r="I2" s="21" t="s">
        <v>122</v>
      </c>
      <c r="J2" s="20" t="s">
        <v>123</v>
      </c>
      <c r="K2" s="21" t="s">
        <v>122</v>
      </c>
      <c r="L2" s="20" t="s">
        <v>123</v>
      </c>
      <c r="M2" s="21" t="s">
        <v>122</v>
      </c>
      <c r="N2" s="20" t="s">
        <v>123</v>
      </c>
      <c r="O2" s="21" t="s">
        <v>122</v>
      </c>
      <c r="P2" s="20" t="s">
        <v>123</v>
      </c>
      <c r="Q2" s="21" t="s">
        <v>122</v>
      </c>
      <c r="R2" s="20" t="s">
        <v>123</v>
      </c>
      <c r="S2" s="21" t="s">
        <v>122</v>
      </c>
      <c r="T2" s="22" t="s">
        <v>123</v>
      </c>
      <c r="U2" s="23"/>
      <c r="V2" s="19" t="s">
        <v>122</v>
      </c>
      <c r="W2" s="20" t="s">
        <v>123</v>
      </c>
      <c r="X2" s="21" t="s">
        <v>122</v>
      </c>
      <c r="Y2" s="20" t="s">
        <v>123</v>
      </c>
      <c r="Z2" s="21" t="s">
        <v>122</v>
      </c>
      <c r="AA2" s="22" t="s">
        <v>123</v>
      </c>
      <c r="AB2" s="24"/>
      <c r="AC2" s="25" t="s">
        <v>124</v>
      </c>
      <c r="AD2" s="26" t="s">
        <v>124</v>
      </c>
      <c r="AE2" s="26" t="s">
        <v>124</v>
      </c>
      <c r="AF2" s="27" t="s">
        <v>124</v>
      </c>
      <c r="AG2" s="28" t="s">
        <v>125</v>
      </c>
      <c r="AH2" s="29" t="s">
        <v>125</v>
      </c>
      <c r="AI2" s="29" t="s">
        <v>125</v>
      </c>
      <c r="AJ2" s="30" t="s">
        <v>125</v>
      </c>
      <c r="AK2" s="31"/>
      <c r="AL2" s="32" t="s">
        <v>126</v>
      </c>
      <c r="AM2" s="33" t="s">
        <v>126</v>
      </c>
      <c r="AN2" s="33" t="s">
        <v>126</v>
      </c>
      <c r="AO2" s="33" t="s">
        <v>126</v>
      </c>
      <c r="AP2" s="34" t="s">
        <v>127</v>
      </c>
      <c r="AQ2" s="35" t="s">
        <v>127</v>
      </c>
      <c r="AR2" s="35" t="s">
        <v>127</v>
      </c>
      <c r="AS2" s="36" t="s">
        <v>127</v>
      </c>
    </row>
    <row r="3" spans="1:45" x14ac:dyDescent="0.25"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9"/>
      <c r="U3" s="40"/>
      <c r="V3" s="41" t="s">
        <v>128</v>
      </c>
      <c r="W3" s="42" t="s">
        <v>128</v>
      </c>
      <c r="X3" s="42" t="s">
        <v>128</v>
      </c>
      <c r="Y3" s="42" t="s">
        <v>128</v>
      </c>
      <c r="Z3" s="42" t="s">
        <v>128</v>
      </c>
      <c r="AA3" s="43" t="s">
        <v>128</v>
      </c>
      <c r="AB3" s="44"/>
      <c r="AC3" s="41" t="s">
        <v>128</v>
      </c>
      <c r="AD3" s="42" t="s">
        <v>128</v>
      </c>
      <c r="AE3" s="42" t="s">
        <v>128</v>
      </c>
      <c r="AF3" s="43" t="s">
        <v>128</v>
      </c>
      <c r="AG3" s="41" t="s">
        <v>128</v>
      </c>
      <c r="AH3" s="42" t="s">
        <v>128</v>
      </c>
      <c r="AI3" s="42" t="s">
        <v>128</v>
      </c>
      <c r="AJ3" s="43" t="s">
        <v>128</v>
      </c>
      <c r="AK3" s="45"/>
      <c r="AL3" s="46" t="s">
        <v>128</v>
      </c>
      <c r="AM3" s="46" t="s">
        <v>128</v>
      </c>
      <c r="AN3" s="46" t="s">
        <v>128</v>
      </c>
      <c r="AO3" s="46" t="s">
        <v>128</v>
      </c>
      <c r="AP3" s="41" t="s">
        <v>128</v>
      </c>
      <c r="AQ3" s="42" t="s">
        <v>128</v>
      </c>
      <c r="AR3" s="42" t="s">
        <v>128</v>
      </c>
      <c r="AS3" s="43" t="s">
        <v>128</v>
      </c>
    </row>
    <row r="4" spans="1:45" x14ac:dyDescent="0.25">
      <c r="G4" s="37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9"/>
      <c r="U4" s="40"/>
      <c r="V4" s="37"/>
      <c r="W4" s="38"/>
      <c r="X4" s="38"/>
      <c r="Y4" s="38"/>
      <c r="Z4" s="38"/>
      <c r="AA4" s="39"/>
      <c r="AB4" s="44"/>
      <c r="AC4" s="37"/>
      <c r="AD4" s="38"/>
      <c r="AE4" s="38"/>
      <c r="AF4" s="39"/>
      <c r="AG4" s="37"/>
      <c r="AH4" s="38"/>
      <c r="AI4" s="38"/>
      <c r="AJ4" s="39"/>
      <c r="AK4" s="31"/>
      <c r="AL4" s="37"/>
      <c r="AM4" s="38"/>
      <c r="AN4" s="38"/>
      <c r="AO4" s="38"/>
      <c r="AP4" s="37"/>
      <c r="AQ4" s="38"/>
      <c r="AR4" s="38"/>
      <c r="AS4" s="39"/>
    </row>
    <row r="5" spans="1:45" x14ac:dyDescent="0.25">
      <c r="G5" s="37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9"/>
      <c r="U5" s="40"/>
      <c r="V5" s="37"/>
      <c r="W5" s="38"/>
      <c r="X5" s="38"/>
      <c r="Y5" s="38"/>
      <c r="Z5" s="38"/>
      <c r="AA5" s="39"/>
      <c r="AB5" s="44"/>
      <c r="AC5" s="37"/>
      <c r="AD5" s="38"/>
      <c r="AE5" s="38"/>
      <c r="AF5" s="39"/>
      <c r="AG5" s="37"/>
      <c r="AH5" s="38"/>
      <c r="AI5" s="38"/>
      <c r="AJ5" s="39"/>
      <c r="AK5" s="31"/>
      <c r="AL5" s="37"/>
      <c r="AM5" s="38"/>
      <c r="AN5" s="38"/>
      <c r="AO5" s="38"/>
      <c r="AP5" s="37"/>
      <c r="AQ5" s="38"/>
      <c r="AR5" s="38"/>
      <c r="AS5" s="39"/>
    </row>
    <row r="6" spans="1:45" x14ac:dyDescent="0.25">
      <c r="G6" s="37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9"/>
      <c r="U6" s="40"/>
      <c r="V6" s="37"/>
      <c r="W6" s="38"/>
      <c r="X6" s="38"/>
      <c r="Y6" s="38"/>
      <c r="Z6" s="38"/>
      <c r="AA6" s="39"/>
      <c r="AB6" s="44"/>
      <c r="AC6" s="37"/>
      <c r="AD6" s="38"/>
      <c r="AE6" s="38"/>
      <c r="AF6" s="39"/>
      <c r="AG6" s="37"/>
      <c r="AH6" s="38"/>
      <c r="AI6" s="38"/>
      <c r="AJ6" s="39"/>
      <c r="AK6" s="31"/>
      <c r="AL6" s="37"/>
      <c r="AM6" s="38"/>
      <c r="AN6" s="38"/>
      <c r="AO6" s="38"/>
      <c r="AP6" s="37"/>
      <c r="AQ6" s="38"/>
      <c r="AR6" s="38"/>
      <c r="AS6" s="39"/>
    </row>
    <row r="7" spans="1:45" x14ac:dyDescent="0.25">
      <c r="G7" s="37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9"/>
      <c r="U7" s="40"/>
      <c r="V7" s="37"/>
      <c r="W7" s="38"/>
      <c r="X7" s="38"/>
      <c r="Y7" s="38"/>
      <c r="Z7" s="38"/>
      <c r="AA7" s="39"/>
      <c r="AB7" s="44"/>
      <c r="AC7" s="37"/>
      <c r="AD7" s="38"/>
      <c r="AE7" s="38"/>
      <c r="AF7" s="39"/>
      <c r="AG7" s="37"/>
      <c r="AH7" s="38"/>
      <c r="AI7" s="38"/>
      <c r="AJ7" s="39"/>
      <c r="AK7" s="31"/>
      <c r="AL7" s="37"/>
      <c r="AM7" s="38"/>
      <c r="AN7" s="38"/>
      <c r="AO7" s="38"/>
      <c r="AP7" s="37"/>
      <c r="AQ7" s="38"/>
      <c r="AR7" s="38"/>
      <c r="AS7" s="39"/>
    </row>
    <row r="8" spans="1:45" x14ac:dyDescent="0.25">
      <c r="G8" s="37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9"/>
      <c r="U8" s="40"/>
      <c r="V8" s="37"/>
      <c r="W8" s="38"/>
      <c r="X8" s="38"/>
      <c r="Y8" s="38"/>
      <c r="Z8" s="38"/>
      <c r="AA8" s="39"/>
      <c r="AB8" s="44"/>
      <c r="AC8" s="37"/>
      <c r="AD8" s="38"/>
      <c r="AE8" s="38"/>
      <c r="AF8" s="39"/>
      <c r="AG8" s="37"/>
      <c r="AH8" s="38"/>
      <c r="AI8" s="38"/>
      <c r="AJ8" s="39"/>
      <c r="AK8" s="31"/>
      <c r="AL8" s="37"/>
      <c r="AM8" s="38"/>
      <c r="AN8" s="38"/>
      <c r="AO8" s="38"/>
      <c r="AP8" s="37"/>
      <c r="AQ8" s="38"/>
      <c r="AR8" s="38"/>
      <c r="AS8" s="39"/>
    </row>
    <row r="9" spans="1:45" x14ac:dyDescent="0.25">
      <c r="G9" s="47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9"/>
      <c r="U9" s="50"/>
      <c r="V9" s="47"/>
      <c r="W9" s="48"/>
      <c r="X9" s="48"/>
      <c r="Y9" s="48"/>
      <c r="Z9" s="48"/>
      <c r="AA9" s="49"/>
      <c r="AB9" s="51"/>
      <c r="AC9" s="47"/>
      <c r="AD9" s="48"/>
      <c r="AE9" s="48"/>
      <c r="AF9" s="49"/>
      <c r="AG9" s="47"/>
      <c r="AH9" s="48"/>
      <c r="AI9" s="48"/>
      <c r="AJ9" s="49"/>
      <c r="AK9" s="52"/>
      <c r="AL9" s="47"/>
      <c r="AM9" s="48"/>
      <c r="AN9" s="48"/>
      <c r="AO9" s="48"/>
      <c r="AP9" s="47"/>
      <c r="AQ9" s="48"/>
      <c r="AR9" s="48"/>
      <c r="AS9" s="49"/>
    </row>
    <row r="10" spans="1:45" x14ac:dyDescent="0.25">
      <c r="G10" s="37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9"/>
      <c r="U10" s="40"/>
      <c r="V10" s="37"/>
      <c r="W10" s="38"/>
      <c r="X10" s="38"/>
      <c r="Y10" s="38"/>
      <c r="Z10" s="38"/>
      <c r="AA10" s="39"/>
      <c r="AB10" s="44"/>
      <c r="AC10" s="37"/>
      <c r="AD10" s="38"/>
      <c r="AE10" s="38"/>
      <c r="AF10" s="39"/>
      <c r="AG10" s="37"/>
      <c r="AH10" s="38"/>
      <c r="AI10" s="38"/>
      <c r="AJ10" s="39"/>
      <c r="AK10" s="31"/>
      <c r="AL10" s="37"/>
      <c r="AM10" s="38"/>
      <c r="AN10" s="38"/>
      <c r="AO10" s="38"/>
      <c r="AP10" s="37"/>
      <c r="AQ10" s="38"/>
      <c r="AR10" s="38"/>
      <c r="AS10" s="39"/>
    </row>
    <row r="11" spans="1:45" x14ac:dyDescent="0.25">
      <c r="G11" s="37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9"/>
      <c r="U11" s="40"/>
      <c r="V11" s="37"/>
      <c r="W11" s="38"/>
      <c r="X11" s="38"/>
      <c r="Y11" s="38"/>
      <c r="Z11" s="38"/>
      <c r="AA11" s="39"/>
      <c r="AB11" s="44"/>
      <c r="AC11" s="37"/>
      <c r="AD11" s="38"/>
      <c r="AE11" s="38"/>
      <c r="AF11" s="39"/>
      <c r="AG11" s="37"/>
      <c r="AH11" s="38"/>
      <c r="AI11" s="38"/>
      <c r="AJ11" s="39"/>
      <c r="AK11" s="31"/>
      <c r="AL11" s="37"/>
      <c r="AM11" s="38"/>
      <c r="AN11" s="38"/>
      <c r="AO11" s="38"/>
      <c r="AP11" s="37"/>
      <c r="AQ11" s="38"/>
      <c r="AR11" s="38"/>
      <c r="AS11" s="39"/>
    </row>
    <row r="12" spans="1:45" ht="15.75" thickBot="1" x14ac:dyDescent="0.3">
      <c r="G12" s="37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9"/>
      <c r="U12" s="40"/>
      <c r="V12" s="37"/>
      <c r="W12" s="38"/>
      <c r="X12" s="38"/>
      <c r="Y12" s="38"/>
      <c r="Z12" s="38"/>
      <c r="AA12" s="39"/>
      <c r="AB12" s="44"/>
      <c r="AC12" s="37"/>
      <c r="AD12" s="38"/>
      <c r="AE12" s="38"/>
      <c r="AF12" s="39"/>
      <c r="AG12" s="37"/>
      <c r="AH12" s="38"/>
      <c r="AI12" s="38"/>
      <c r="AJ12" s="39"/>
      <c r="AK12" s="31"/>
      <c r="AL12" s="37"/>
      <c r="AM12" s="53"/>
      <c r="AN12" s="53"/>
      <c r="AO12" s="38"/>
      <c r="AP12" s="37"/>
      <c r="AQ12" s="38"/>
      <c r="AR12" s="38"/>
      <c r="AS12" s="39"/>
    </row>
    <row r="13" spans="1:45" x14ac:dyDescent="0.25">
      <c r="G13" s="54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6"/>
      <c r="U13" s="57"/>
      <c r="V13" s="54"/>
      <c r="W13" s="55"/>
      <c r="X13" s="55"/>
      <c r="Y13" s="55"/>
      <c r="Z13" s="55"/>
      <c r="AA13" s="56"/>
      <c r="AB13" s="44"/>
      <c r="AC13" s="54"/>
      <c r="AD13" s="55"/>
      <c r="AE13" s="55"/>
      <c r="AF13" s="55"/>
      <c r="AG13" s="54"/>
      <c r="AH13" s="55"/>
      <c r="AI13" s="55"/>
      <c r="AJ13" s="56"/>
      <c r="AK13" s="31"/>
      <c r="AL13" s="54"/>
      <c r="AM13" s="55"/>
      <c r="AN13" s="55"/>
      <c r="AO13" s="55"/>
      <c r="AP13" s="54"/>
      <c r="AQ13" s="55"/>
      <c r="AR13" s="55"/>
      <c r="AS13" s="56"/>
    </row>
    <row r="14" spans="1:45" x14ac:dyDescent="0.25">
      <c r="A14" t="s">
        <v>5</v>
      </c>
      <c r="B14" s="3">
        <v>826.52560999999901</v>
      </c>
      <c r="C14" s="3"/>
      <c r="D14" s="1">
        <v>14.727</v>
      </c>
      <c r="E14" s="4">
        <v>190515.11151755799</v>
      </c>
      <c r="G14" s="37">
        <v>0.90211912163004004</v>
      </c>
      <c r="H14" s="38">
        <v>0.97791952890968403</v>
      </c>
      <c r="I14" s="38">
        <v>0.44407899986215499</v>
      </c>
      <c r="J14" s="38">
        <v>0.62103326291494898</v>
      </c>
      <c r="K14" s="38">
        <v>0.64821378352233205</v>
      </c>
      <c r="L14" s="38">
        <v>0.75172302010060099</v>
      </c>
      <c r="M14" s="38">
        <v>3.4424710452407698E-3</v>
      </c>
      <c r="N14" s="38">
        <v>0.240481191588963</v>
      </c>
      <c r="O14" s="38">
        <v>0.56764071065251998</v>
      </c>
      <c r="P14" s="38">
        <v>0.89733720099918801</v>
      </c>
      <c r="Q14" s="38">
        <v>7.5287981859171002E-2</v>
      </c>
      <c r="R14" s="38">
        <v>0.144944185547774</v>
      </c>
      <c r="S14" s="38">
        <v>8.8804633637435806E-2</v>
      </c>
      <c r="T14" s="39">
        <v>0.49988985798416302</v>
      </c>
      <c r="U14" s="58">
        <v>1</v>
      </c>
      <c r="V14" s="37">
        <v>0.63197953205151502</v>
      </c>
      <c r="W14" s="38">
        <v>0.98643689872321905</v>
      </c>
      <c r="X14" s="38">
        <v>0.358604385333331</v>
      </c>
      <c r="Y14" s="38">
        <v>0.44072247172545198</v>
      </c>
      <c r="Z14" s="38">
        <v>1.3343804803546901E-3</v>
      </c>
      <c r="AA14" s="39">
        <v>0.94339878886417505</v>
      </c>
      <c r="AB14" s="44"/>
      <c r="AC14" s="37" t="e">
        <f>_xlfn.F.TEST(#REF!,#REF!)</f>
        <v>#REF!</v>
      </c>
      <c r="AD14" s="38" t="e">
        <f>IF(AC14&gt;0.05,_xlfn.T.TEST(#REF!,#REF!,2,2),_xlfn.T.TEST(#REF!,#REF!,2,3))</f>
        <v>#REF!</v>
      </c>
      <c r="AE14" s="38">
        <v>0.96872623133504465</v>
      </c>
      <c r="AF14" s="59" t="e">
        <f>LOG(((AVERAGE(#REF!)+0.1)/(AVERAGE(#REF!)+0.1)))</f>
        <v>#REF!</v>
      </c>
      <c r="AG14" s="37" t="b">
        <v>0</v>
      </c>
      <c r="AH14" s="38" t="b">
        <v>0</v>
      </c>
      <c r="AI14" s="38" t="b">
        <v>0</v>
      </c>
      <c r="AJ14" s="59" t="b">
        <v>0</v>
      </c>
      <c r="AK14" s="60" t="s">
        <v>5</v>
      </c>
      <c r="AL14" s="37" t="e">
        <f>_xlfn.F.TEST(#REF!,#REF!)</f>
        <v>#REF!</v>
      </c>
      <c r="AM14" s="38" t="e">
        <f>IF(AL14&gt;0.05,_xlfn.T.TEST(#REF!,#REF!,2,2),_xlfn.T.TEST(#REF!,#REF!,2,3))</f>
        <v>#REF!</v>
      </c>
      <c r="AN14" s="38">
        <v>6.2518644609157473E-2</v>
      </c>
      <c r="AO14" s="61" t="e">
        <f>LOG(((AVERAGE(#REF!)+0.1)/(AVERAGE(#REF!)+0.1)))</f>
        <v>#REF!</v>
      </c>
      <c r="AP14" s="37" t="b">
        <v>0</v>
      </c>
      <c r="AQ14" s="38" t="b">
        <v>0</v>
      </c>
      <c r="AR14" s="38" t="b">
        <v>0</v>
      </c>
      <c r="AS14" s="59" t="b">
        <v>0</v>
      </c>
    </row>
    <row r="15" spans="1:45" x14ac:dyDescent="0.25">
      <c r="A15" t="s">
        <v>6</v>
      </c>
      <c r="B15" s="3">
        <v>918.57261000000005</v>
      </c>
      <c r="C15" s="3"/>
      <c r="D15" s="1">
        <v>13.678000000000001</v>
      </c>
      <c r="E15" s="4">
        <v>202233.058999242</v>
      </c>
      <c r="G15" s="37">
        <v>0.14836012879805499</v>
      </c>
      <c r="H15" s="38">
        <v>0.60456752485207599</v>
      </c>
      <c r="I15" s="38">
        <v>1.43466291209718E-2</v>
      </c>
      <c r="J15" s="38">
        <v>6.5770327876454995E-2</v>
      </c>
      <c r="K15" s="38">
        <v>0.414364035489102</v>
      </c>
      <c r="L15" s="38">
        <v>0.55311377621702595</v>
      </c>
      <c r="M15" s="38">
        <v>3.4795966420613498E-4</v>
      </c>
      <c r="N15" s="38">
        <v>0.1276142068476</v>
      </c>
      <c r="O15" s="38">
        <v>7.1705786748062397E-2</v>
      </c>
      <c r="P15" s="38">
        <v>0.694057125387884</v>
      </c>
      <c r="Q15" s="38">
        <v>6.5749621760096003E-3</v>
      </c>
      <c r="R15" s="38">
        <v>3.0765105161896102E-2</v>
      </c>
      <c r="S15" s="38">
        <v>0.94395999722073798</v>
      </c>
      <c r="T15" s="39">
        <v>0.98193034608758101</v>
      </c>
      <c r="U15" s="58">
        <v>2</v>
      </c>
      <c r="V15" s="37">
        <v>1.05574097989325E-2</v>
      </c>
      <c r="W15" s="38">
        <v>0.52044120156959595</v>
      </c>
      <c r="X15" s="38">
        <v>1.54844046818955E-4</v>
      </c>
      <c r="Y15" s="38">
        <v>1.6228143804411701E-3</v>
      </c>
      <c r="Z15" s="38">
        <v>2.1849126777815299E-3</v>
      </c>
      <c r="AA15" s="39">
        <v>0.94339878886417505</v>
      </c>
      <c r="AB15" s="44"/>
      <c r="AC15" s="37" t="e">
        <f>_xlfn.F.TEST(#REF!,#REF!)</f>
        <v>#REF!</v>
      </c>
      <c r="AD15" s="38" t="e">
        <f>IF(AC15&gt;0.05,_xlfn.T.TEST(#REF!,#REF!,2,2),_xlfn.T.TEST(#REF!,#REF!,2,3))</f>
        <v>#REF!</v>
      </c>
      <c r="AE15" s="38">
        <v>0.96872623133504465</v>
      </c>
      <c r="AF15" s="59" t="e">
        <f>LOG(((AVERAGE(#REF!)+0.1)/(AVERAGE(#REF!)+0.1)))</f>
        <v>#REF!</v>
      </c>
      <c r="AG15" s="37" t="b">
        <v>0</v>
      </c>
      <c r="AH15" s="38" t="b">
        <v>0</v>
      </c>
      <c r="AI15" s="38" t="b">
        <v>0</v>
      </c>
      <c r="AJ15" s="59" t="b">
        <v>0</v>
      </c>
      <c r="AK15" s="31" t="s">
        <v>6</v>
      </c>
      <c r="AL15" s="37" t="b">
        <v>0</v>
      </c>
      <c r="AM15" s="38" t="b">
        <v>0</v>
      </c>
      <c r="AN15" s="38" t="b">
        <v>0</v>
      </c>
      <c r="AO15" s="61" t="b">
        <v>0</v>
      </c>
      <c r="AP15" s="37" t="e">
        <f t="shared" ref="AP15:AP60" si="0">_xlfn.F.TEST(#REF!,#REF!)</f>
        <v>#REF!</v>
      </c>
      <c r="AQ15" s="38" t="e">
        <f t="shared" ref="AQ15" si="1">IF(AP15&gt;0.05,_xlfn.T.TEST(#REF!,#REF!,2,2),_xlfn.T.TEST(#REF!,#REF!,2,3))</f>
        <v>#REF!</v>
      </c>
      <c r="AR15" s="38">
        <v>6.2558866953036632E-6</v>
      </c>
      <c r="AS15" s="59" t="e">
        <f t="shared" ref="AS15:AS60" si="2">LOG(((AVERAGE(#REF!)+0.1)/(AVERAGE(#REF!)+0.1)))</f>
        <v>#REF!</v>
      </c>
    </row>
    <row r="16" spans="1:45" x14ac:dyDescent="0.25">
      <c r="A16" t="s">
        <v>7</v>
      </c>
      <c r="B16" s="3">
        <v>702.40093999999999</v>
      </c>
      <c r="C16" s="3"/>
      <c r="D16" s="1">
        <v>12.209</v>
      </c>
      <c r="E16" s="4">
        <v>32127.026111891199</v>
      </c>
      <c r="G16" s="37">
        <v>0.67824234326647104</v>
      </c>
      <c r="H16" s="38">
        <v>0.91168887393167497</v>
      </c>
      <c r="I16" s="38">
        <v>0.26337046454487101</v>
      </c>
      <c r="J16" s="38">
        <v>0.44018671841728901</v>
      </c>
      <c r="K16" s="38">
        <v>0.15134622979821799</v>
      </c>
      <c r="L16" s="38">
        <v>0.257569511733162</v>
      </c>
      <c r="M16" s="38">
        <v>5.8070645955196398E-2</v>
      </c>
      <c r="N16" s="38">
        <v>0.46807493195754502</v>
      </c>
      <c r="O16" s="38">
        <v>0.39194108078824802</v>
      </c>
      <c r="P16" s="38">
        <v>0.83815971649615095</v>
      </c>
      <c r="Q16" s="38">
        <v>0.127228597835463</v>
      </c>
      <c r="R16" s="38">
        <v>0.21128025841471501</v>
      </c>
      <c r="S16" s="38">
        <v>2.14190548946952E-2</v>
      </c>
      <c r="T16" s="39">
        <v>0.46928115370615803</v>
      </c>
      <c r="U16" s="58">
        <v>3</v>
      </c>
      <c r="V16" s="37">
        <v>0.28270214825185203</v>
      </c>
      <c r="W16" s="38">
        <v>0.96940623417268601</v>
      </c>
      <c r="X16" s="38">
        <v>0.78062664690086103</v>
      </c>
      <c r="Y16" s="38">
        <v>0.82005845858330395</v>
      </c>
      <c r="Z16" s="38">
        <v>2.4354762218151099E-3</v>
      </c>
      <c r="AA16" s="39">
        <v>0.94339878886417505</v>
      </c>
      <c r="AB16" s="44"/>
      <c r="AC16" s="37" t="e">
        <f>_xlfn.F.TEST(#REF!,#REF!)</f>
        <v>#REF!</v>
      </c>
      <c r="AD16" s="38" t="e">
        <f>IF(AC16&gt;0.05,_xlfn.T.TEST(#REF!,#REF!,2,2),_xlfn.T.TEST(#REF!,#REF!,2,3))</f>
        <v>#REF!</v>
      </c>
      <c r="AE16" s="38">
        <v>0.96872623133504465</v>
      </c>
      <c r="AF16" s="59" t="e">
        <f>LOG(((AVERAGE(#REF!)+0.1)/(AVERAGE(#REF!)+0.1)))</f>
        <v>#REF!</v>
      </c>
      <c r="AG16" s="37" t="e">
        <f t="shared" ref="AG16:AG23" si="3">_xlfn.F.TEST(#REF!,#REF!)</f>
        <v>#REF!</v>
      </c>
      <c r="AH16" s="38" t="e">
        <f t="shared" ref="AH16" si="4">IF(AG16&gt;0.05,_xlfn.T.TEST(#REF!,#REF!,2,2),_xlfn.T.TEST(#REF!,#REF!,2,3))</f>
        <v>#REF!</v>
      </c>
      <c r="AI16" s="38">
        <v>0.83740666916861572</v>
      </c>
      <c r="AJ16" s="62" t="e">
        <f t="shared" ref="AJ16:AJ23" si="5">LOG(((AVERAGE(#REF!)+0.1)/(AVERAGE(#REF!)+0.1)))</f>
        <v>#REF!</v>
      </c>
      <c r="AK16" s="31" t="s">
        <v>7</v>
      </c>
      <c r="AL16" s="37" t="e">
        <f>_xlfn.F.TEST(#REF!,#REF!)</f>
        <v>#REF!</v>
      </c>
      <c r="AM16" s="38" t="e">
        <f>IF(AL16&gt;0.05,_xlfn.T.TEST(#REF!,#REF!,2,2),_xlfn.T.TEST(#REF!,#REF!,2,3))</f>
        <v>#REF!</v>
      </c>
      <c r="AN16" s="38">
        <v>0.14677152450014502</v>
      </c>
      <c r="AO16" s="63" t="e">
        <f>LOG(((AVERAGE(#REF!)+0.1)/(AVERAGE(#REF!)+0.1)))</f>
        <v>#REF!</v>
      </c>
      <c r="AP16" s="37" t="e">
        <f t="shared" ref="AP16:AP61" si="6">_xlfn.F.TEST(#REF!,#REF!)</f>
        <v>#REF!</v>
      </c>
      <c r="AQ16" s="38" t="e">
        <f t="shared" ref="AQ16" si="7">IF(AP16&gt;0.05,_xlfn.T.TEST(#REF!,#REF!,2,2),_xlfn.T.TEST(#REF!,#REF!,2,3))</f>
        <v>#REF!</v>
      </c>
      <c r="AR16" s="38">
        <v>0.16532203527362399</v>
      </c>
      <c r="AS16" s="62" t="e">
        <f t="shared" ref="AS16:AS61" si="8">LOG(((AVERAGE(#REF!)+0.1)/(AVERAGE(#REF!)+0.1)))</f>
        <v>#REF!</v>
      </c>
    </row>
    <row r="17" spans="1:45" x14ac:dyDescent="0.25">
      <c r="A17" t="s">
        <v>8</v>
      </c>
      <c r="B17" s="3">
        <v>1481.89417</v>
      </c>
      <c r="C17" s="3"/>
      <c r="D17" s="1">
        <v>17.058</v>
      </c>
      <c r="E17" s="4">
        <v>75191.302785806198</v>
      </c>
      <c r="G17" s="37">
        <v>0.184664674451639</v>
      </c>
      <c r="H17" s="38">
        <v>0.64020250285580504</v>
      </c>
      <c r="I17" s="38">
        <v>0.48918005260544101</v>
      </c>
      <c r="J17" s="38">
        <v>0.65496596966737397</v>
      </c>
      <c r="K17" s="38">
        <v>0.97206451369187097</v>
      </c>
      <c r="L17" s="38">
        <v>0.98332334404626798</v>
      </c>
      <c r="M17" s="38">
        <v>0.35898953583707999</v>
      </c>
      <c r="N17" s="38">
        <v>0.773329881164458</v>
      </c>
      <c r="O17" s="38">
        <v>0.411197955040421</v>
      </c>
      <c r="P17" s="38">
        <v>0.84961605640041904</v>
      </c>
      <c r="Q17" s="38">
        <v>0.74023961644733005</v>
      </c>
      <c r="R17" s="38">
        <v>0.80738402775333296</v>
      </c>
      <c r="S17" s="38">
        <v>1.0158095763403501E-2</v>
      </c>
      <c r="T17" s="39">
        <v>0.46928115370615803</v>
      </c>
      <c r="U17" s="58">
        <v>4</v>
      </c>
      <c r="V17" s="37">
        <v>4.6567326665971097E-2</v>
      </c>
      <c r="W17" s="38">
        <v>0.82009589971727503</v>
      </c>
      <c r="X17" s="38">
        <v>0.77531731843343599</v>
      </c>
      <c r="Y17" s="38">
        <v>0.81576865678648502</v>
      </c>
      <c r="Z17" s="38">
        <v>2.8351578929051101E-3</v>
      </c>
      <c r="AA17" s="39">
        <v>0.94339878886417505</v>
      </c>
      <c r="AB17" s="44"/>
      <c r="AC17" s="37" t="b">
        <v>0</v>
      </c>
      <c r="AD17" s="38" t="b">
        <v>0</v>
      </c>
      <c r="AE17" s="38" t="b">
        <v>0</v>
      </c>
      <c r="AF17" s="59" t="b">
        <v>0</v>
      </c>
      <c r="AG17" s="37" t="e">
        <f t="shared" ref="AG17:AG24" si="9">_xlfn.F.TEST(#REF!,#REF!)</f>
        <v>#REF!</v>
      </c>
      <c r="AH17" s="38" t="e">
        <f t="shared" ref="AH17" si="10">IF(AG17&gt;0.05,_xlfn.T.TEST(#REF!,#REF!,2,2),_xlfn.T.TEST(#REF!,#REF!,2,3))</f>
        <v>#REF!</v>
      </c>
      <c r="AI17" s="38">
        <v>9.3635085208439609E-5</v>
      </c>
      <c r="AJ17" s="59" t="e">
        <f t="shared" ref="AJ17:AJ24" si="11">LOG(((AVERAGE(#REF!)+0.1)/(AVERAGE(#REF!)+0.1)))</f>
        <v>#REF!</v>
      </c>
      <c r="AK17" s="31" t="s">
        <v>8</v>
      </c>
      <c r="AL17" s="37" t="b">
        <v>0</v>
      </c>
      <c r="AM17" s="38" t="b">
        <v>0</v>
      </c>
      <c r="AN17" s="38" t="b">
        <v>0</v>
      </c>
      <c r="AO17" s="61" t="b">
        <v>0</v>
      </c>
      <c r="AP17" s="37" t="e">
        <f t="shared" ref="AP17" si="12">_xlfn.F.TEST(#REF!,#REF!)</f>
        <v>#REF!</v>
      </c>
      <c r="AQ17" s="38" t="e">
        <f t="shared" ref="AQ17" si="13">IF(AP17&gt;0.05,_xlfn.T.TEST(#REF!,#REF!,2,2),_xlfn.T.TEST(#REF!,#REF!,2,3))</f>
        <v>#REF!</v>
      </c>
      <c r="AR17" s="38">
        <v>0.18676134953343182</v>
      </c>
      <c r="AS17" s="59" t="e">
        <f t="shared" ref="AS17" si="14">LOG(((AVERAGE(#REF!)+0.1)/(AVERAGE(#REF!)+0.1)))</f>
        <v>#REF!</v>
      </c>
    </row>
    <row r="18" spans="1:45" x14ac:dyDescent="0.25">
      <c r="A18" t="s">
        <v>9</v>
      </c>
      <c r="B18" s="3">
        <v>1480.8911000000001</v>
      </c>
      <c r="C18" s="3"/>
      <c r="D18" s="1">
        <v>17.05</v>
      </c>
      <c r="E18" s="4">
        <v>174055.85187469801</v>
      </c>
      <c r="G18" s="37">
        <v>4.3613861160883199E-2</v>
      </c>
      <c r="H18" s="38">
        <v>0.441880969467983</v>
      </c>
      <c r="I18" s="38">
        <v>3.2990835248466598E-2</v>
      </c>
      <c r="J18" s="38">
        <v>0.11177264505658301</v>
      </c>
      <c r="K18" s="38">
        <v>6.14913085307965E-6</v>
      </c>
      <c r="L18" s="38">
        <v>7.9129604925156605E-5</v>
      </c>
      <c r="M18" s="38">
        <v>2.7972812181921799E-4</v>
      </c>
      <c r="N18" s="38">
        <v>0.1276142068476</v>
      </c>
      <c r="O18" s="38">
        <v>0.13035452477193199</v>
      </c>
      <c r="P18" s="38">
        <v>0.72813431995132205</v>
      </c>
      <c r="Q18" s="38">
        <v>3.0147974991565098E-2</v>
      </c>
      <c r="R18" s="38">
        <v>7.7185129690446705E-2</v>
      </c>
      <c r="S18" s="38">
        <v>6.5450874989569294E-2</v>
      </c>
      <c r="T18" s="39">
        <v>0.48333642553719902</v>
      </c>
      <c r="U18" s="58">
        <v>5</v>
      </c>
      <c r="V18" s="37">
        <v>6.7897684592112095E-2</v>
      </c>
      <c r="W18" s="38">
        <v>0.89323607732921395</v>
      </c>
      <c r="X18" s="38">
        <v>2.4680110758974701E-2</v>
      </c>
      <c r="Y18" s="38">
        <v>5.0151492244573097E-2</v>
      </c>
      <c r="Z18" s="38">
        <v>5.5700840711066504E-3</v>
      </c>
      <c r="AA18" s="39">
        <v>0.96520030225839604</v>
      </c>
      <c r="AB18" s="44"/>
      <c r="AC18" s="37" t="e">
        <f>_xlfn.F.TEST(#REF!,#REF!)</f>
        <v>#REF!</v>
      </c>
      <c r="AD18" s="38" t="e">
        <f>IF(AC18&gt;0.05,_xlfn.T.TEST(#REF!,#REF!,2,2),_xlfn.T.TEST(#REF!,#REF!,2,3))</f>
        <v>#REF!</v>
      </c>
      <c r="AE18" s="38">
        <v>0.96872623133504465</v>
      </c>
      <c r="AF18" s="59" t="e">
        <f>LOG(((AVERAGE(#REF!)+0.1)/(AVERAGE(#REF!)+0.1)))</f>
        <v>#REF!</v>
      </c>
      <c r="AG18" s="37" t="e">
        <f t="shared" ref="AG18:AG25" si="15">_xlfn.F.TEST(#REF!,#REF!)</f>
        <v>#REF!</v>
      </c>
      <c r="AH18" s="38" t="e">
        <f t="shared" ref="AH18" si="16">IF(AG18&gt;0.05,_xlfn.T.TEST(#REF!,#REF!,2,2),_xlfn.T.TEST(#REF!,#REF!,2,3))</f>
        <v>#REF!</v>
      </c>
      <c r="AI18" s="38">
        <v>0.83740666916861572</v>
      </c>
      <c r="AJ18" s="62" t="e">
        <f t="shared" ref="AJ18:AJ25" si="17">LOG(((AVERAGE(#REF!)+0.1)/(AVERAGE(#REF!)+0.1)))</f>
        <v>#REF!</v>
      </c>
      <c r="AK18" s="31" t="s">
        <v>9</v>
      </c>
      <c r="AL18" s="37" t="e">
        <f>_xlfn.F.TEST(#REF!,#REF!)</f>
        <v>#REF!</v>
      </c>
      <c r="AM18" s="38" t="e">
        <f>IF(AL18&gt;0.05,_xlfn.T.TEST(#REF!,#REF!,2,2),_xlfn.T.TEST(#REF!,#REF!,2,3))</f>
        <v>#REF!</v>
      </c>
      <c r="AN18" s="38">
        <v>2.8736733241767582E-2</v>
      </c>
      <c r="AO18" s="63" t="e">
        <f>LOG(((AVERAGE(#REF!)+0.1)/(AVERAGE(#REF!)+0.1)))</f>
        <v>#REF!</v>
      </c>
      <c r="AP18" s="37" t="e">
        <f t="shared" ref="AP18" si="18">_xlfn.F.TEST(#REF!,#REF!)</f>
        <v>#REF!</v>
      </c>
      <c r="AQ18" s="38" t="e">
        <f t="shared" ref="AQ18" si="19">IF(AP18&gt;0.05,_xlfn.T.TEST(#REF!,#REF!,2,2),_xlfn.T.TEST(#REF!,#REF!,2,3))</f>
        <v>#REF!</v>
      </c>
      <c r="AR18" s="38">
        <v>0.73628828865826568</v>
      </c>
      <c r="AS18" s="62" t="e">
        <f t="shared" ref="AS18" si="20">LOG(((AVERAGE(#REF!)+0.1)/(AVERAGE(#REF!)+0.1)))</f>
        <v>#REF!</v>
      </c>
    </row>
    <row r="19" spans="1:45" x14ac:dyDescent="0.25">
      <c r="A19" t="s">
        <v>10</v>
      </c>
      <c r="B19" s="3">
        <v>1201.7293</v>
      </c>
      <c r="C19" s="3"/>
      <c r="D19" s="1">
        <v>10.973000000000001</v>
      </c>
      <c r="E19" s="4">
        <v>20407.2005624064</v>
      </c>
      <c r="G19" s="37">
        <v>0.99759124915411401</v>
      </c>
      <c r="H19" s="38">
        <v>0.99985666416329599</v>
      </c>
      <c r="I19" s="38">
        <v>0.83038434095828995</v>
      </c>
      <c r="J19" s="38">
        <v>0.90368978352063201</v>
      </c>
      <c r="K19" s="38">
        <v>0.52273918761699001</v>
      </c>
      <c r="L19" s="38">
        <v>0.65264543679499898</v>
      </c>
      <c r="M19" s="38">
        <v>2.2315632351819801E-2</v>
      </c>
      <c r="N19" s="38">
        <v>0.35702441694414799</v>
      </c>
      <c r="O19" s="38">
        <v>0.61288851012652201</v>
      </c>
      <c r="P19" s="38">
        <v>0.89937691336217795</v>
      </c>
      <c r="Q19" s="38">
        <v>0.458186299598763</v>
      </c>
      <c r="R19" s="38">
        <v>0.56962652670456404</v>
      </c>
      <c r="S19" s="38">
        <v>0.108585633147255</v>
      </c>
      <c r="T19" s="39">
        <v>0.51179402459418699</v>
      </c>
      <c r="U19" s="58">
        <v>6</v>
      </c>
      <c r="V19" s="37">
        <v>0.63971321656138402</v>
      </c>
      <c r="W19" s="38">
        <v>0.98643689872321905</v>
      </c>
      <c r="X19" s="38">
        <v>0.39948215922522001</v>
      </c>
      <c r="Y19" s="38">
        <v>0.482496146940806</v>
      </c>
      <c r="Z19" s="38">
        <v>5.7017160142897004E-3</v>
      </c>
      <c r="AA19" s="39">
        <v>0.96520030225839604</v>
      </c>
      <c r="AB19" s="44"/>
      <c r="AC19" s="37" t="e">
        <f>_xlfn.F.TEST(#REF!,#REF!)</f>
        <v>#REF!</v>
      </c>
      <c r="AD19" s="38" t="e">
        <f>IF(AC19&gt;0.05,_xlfn.T.TEST(#REF!,#REF!,2,2),_xlfn.T.TEST(#REF!,#REF!,2,3))</f>
        <v>#REF!</v>
      </c>
      <c r="AE19" s="38">
        <v>0.96872623133504465</v>
      </c>
      <c r="AF19" s="59" t="e">
        <f>LOG(((AVERAGE(#REF!)+0.1)/(AVERAGE(#REF!)+0.1)))</f>
        <v>#REF!</v>
      </c>
      <c r="AG19" s="37" t="e">
        <f t="shared" ref="AG19:AG26" si="21">_xlfn.F.TEST(#REF!,#REF!)</f>
        <v>#REF!</v>
      </c>
      <c r="AH19" s="38" t="e">
        <f t="shared" ref="AH19" si="22">IF(AG19&gt;0.05,_xlfn.T.TEST(#REF!,#REF!,2,2),_xlfn.T.TEST(#REF!,#REF!,2,3))</f>
        <v>#REF!</v>
      </c>
      <c r="AI19" s="38">
        <v>0.92614664433550442</v>
      </c>
      <c r="AJ19" s="59" t="e">
        <f t="shared" ref="AJ19:AJ26" si="23">LOG(((AVERAGE(#REF!)+0.1)/(AVERAGE(#REF!)+0.1)))</f>
        <v>#REF!</v>
      </c>
      <c r="AK19" s="60" t="s">
        <v>10</v>
      </c>
      <c r="AL19" s="37" t="e">
        <f>_xlfn.F.TEST(#REF!,#REF!)</f>
        <v>#REF!</v>
      </c>
      <c r="AM19" s="38" t="e">
        <f>IF(AL19&gt;0.05,_xlfn.T.TEST(#REF!,#REF!,2,2),_xlfn.T.TEST(#REF!,#REF!,2,3))</f>
        <v>#REF!</v>
      </c>
      <c r="AN19" s="38">
        <v>9.805435040227431E-2</v>
      </c>
      <c r="AO19" s="61" t="e">
        <f>LOG(((AVERAGE(#REF!)+0.1)/(AVERAGE(#REF!)+0.1)))</f>
        <v>#REF!</v>
      </c>
      <c r="AP19" s="37" t="e">
        <f t="shared" ref="AP19" si="24">_xlfn.F.TEST(#REF!,#REF!)</f>
        <v>#REF!</v>
      </c>
      <c r="AQ19" s="38" t="e">
        <f t="shared" ref="AQ19" si="25">IF(AP19&gt;0.05,_xlfn.T.TEST(#REF!,#REF!,2,2),_xlfn.T.TEST(#REF!,#REF!,2,3))</f>
        <v>#REF!</v>
      </c>
      <c r="AR19" s="38">
        <v>0.3817249304549859</v>
      </c>
      <c r="AS19" s="59" t="e">
        <f t="shared" ref="AS19" si="26">LOG(((AVERAGE(#REF!)+0.1)/(AVERAGE(#REF!)+0.1)))</f>
        <v>#REF!</v>
      </c>
    </row>
    <row r="20" spans="1:45" x14ac:dyDescent="0.25">
      <c r="A20" t="s">
        <v>11</v>
      </c>
      <c r="B20" s="3">
        <v>708.37568999999996</v>
      </c>
      <c r="C20" s="3"/>
      <c r="D20" s="1">
        <v>11.071999999999999</v>
      </c>
      <c r="E20" s="4">
        <v>40901.002920703599</v>
      </c>
      <c r="G20" s="37">
        <v>6.3281900109090801E-3</v>
      </c>
      <c r="H20" s="38">
        <v>0.21589429641868901</v>
      </c>
      <c r="I20" s="38">
        <v>0.37515220615543898</v>
      </c>
      <c r="J20" s="38">
        <v>0.563304284984677</v>
      </c>
      <c r="K20" s="38">
        <v>2.55806021706931E-3</v>
      </c>
      <c r="L20" s="38">
        <v>1.05709136294104E-2</v>
      </c>
      <c r="M20" s="38">
        <v>0.158059085622833</v>
      </c>
      <c r="N20" s="38">
        <v>0.59500683051752401</v>
      </c>
      <c r="O20" s="38">
        <v>0.42111998201491302</v>
      </c>
      <c r="P20" s="38">
        <v>0.85553108307430603</v>
      </c>
      <c r="Q20" s="38">
        <v>3.84680956143124E-2</v>
      </c>
      <c r="R20" s="38">
        <v>9.1760481733652394E-2</v>
      </c>
      <c r="S20" s="38">
        <v>0.207555549496652</v>
      </c>
      <c r="T20" s="39">
        <v>0.578424219832676</v>
      </c>
      <c r="U20" s="58">
        <v>7</v>
      </c>
      <c r="V20" s="37">
        <v>6.7466726556308801E-4</v>
      </c>
      <c r="W20" s="38">
        <v>0.29560361626611698</v>
      </c>
      <c r="X20" s="38">
        <v>2.7598292899382098E-3</v>
      </c>
      <c r="Y20" s="38">
        <v>1.01372484541917E-2</v>
      </c>
      <c r="Z20" s="38">
        <v>6.02195733276281E-3</v>
      </c>
      <c r="AA20" s="39">
        <v>0.96520030225839604</v>
      </c>
      <c r="AB20" s="44"/>
      <c r="AC20" s="37" t="b">
        <v>0</v>
      </c>
      <c r="AD20" s="38" t="b">
        <v>0</v>
      </c>
      <c r="AE20" s="38" t="b">
        <v>0</v>
      </c>
      <c r="AF20" s="59" t="b">
        <v>0</v>
      </c>
      <c r="AG20" s="37" t="e">
        <f t="shared" ref="AG20:AG27" si="27">_xlfn.F.TEST(#REF!,#REF!)</f>
        <v>#REF!</v>
      </c>
      <c r="AH20" s="38" t="e">
        <f t="shared" ref="AH20" si="28">IF(AG20&gt;0.05,_xlfn.T.TEST(#REF!,#REF!,2,2),_xlfn.T.TEST(#REF!,#REF!,2,3))</f>
        <v>#REF!</v>
      </c>
      <c r="AI20" s="38">
        <v>0.83740666916861572</v>
      </c>
      <c r="AJ20" s="59" t="e">
        <f t="shared" ref="AJ20:AJ27" si="29">LOG(((AVERAGE(#REF!)+0.1)/(AVERAGE(#REF!)+0.1)))</f>
        <v>#REF!</v>
      </c>
      <c r="AK20" s="60" t="s">
        <v>11</v>
      </c>
      <c r="AL20" s="37" t="b">
        <v>0</v>
      </c>
      <c r="AM20" s="38" t="b">
        <v>0</v>
      </c>
      <c r="AN20" s="38" t="b">
        <v>0</v>
      </c>
      <c r="AO20" s="61" t="b">
        <v>0</v>
      </c>
      <c r="AP20" s="37" t="e">
        <f t="shared" ref="AP20" si="30">_xlfn.F.TEST(#REF!,#REF!)</f>
        <v>#REF!</v>
      </c>
      <c r="AQ20" s="38" t="e">
        <f t="shared" ref="AQ20" si="31">IF(AP20&gt;0.05,_xlfn.T.TEST(#REF!,#REF!,2,2),_xlfn.T.TEST(#REF!,#REF!,2,3))</f>
        <v>#REF!</v>
      </c>
      <c r="AR20" s="38">
        <v>8.9153109723775339E-2</v>
      </c>
      <c r="AS20" s="59" t="e">
        <f t="shared" ref="AS20" si="32">LOG(((AVERAGE(#REF!)+0.1)/(AVERAGE(#REF!)+0.1)))</f>
        <v>#REF!</v>
      </c>
    </row>
    <row r="21" spans="1:45" x14ac:dyDescent="0.25">
      <c r="A21" t="s">
        <v>12</v>
      </c>
      <c r="B21" s="3">
        <v>580.36419999999998</v>
      </c>
      <c r="C21" s="3"/>
      <c r="D21" s="1">
        <v>11.390999999999901</v>
      </c>
      <c r="E21" s="4">
        <v>43846.476551631298</v>
      </c>
      <c r="G21" s="37">
        <v>5.9537634601566497E-2</v>
      </c>
      <c r="H21" s="38">
        <v>0.46984323506715098</v>
      </c>
      <c r="I21" s="38">
        <v>2.0467196408403301E-2</v>
      </c>
      <c r="J21" s="38">
        <v>8.3172789836918601E-2</v>
      </c>
      <c r="K21" s="38">
        <v>0.39535602311496199</v>
      </c>
      <c r="L21" s="38">
        <v>0.53258703940280006</v>
      </c>
      <c r="M21" s="38">
        <v>0.12630348772587399</v>
      </c>
      <c r="N21" s="38">
        <v>0.56084327589294702</v>
      </c>
      <c r="O21" s="38">
        <v>0.16277453160667099</v>
      </c>
      <c r="P21" s="38">
        <v>0.74771548067999205</v>
      </c>
      <c r="Q21" s="38">
        <v>2.9924730371334699E-2</v>
      </c>
      <c r="R21" s="38">
        <v>7.6825988314976806E-2</v>
      </c>
      <c r="S21" s="38">
        <v>0.18003020581525001</v>
      </c>
      <c r="T21" s="39">
        <v>0.5557713050252</v>
      </c>
      <c r="U21" s="58">
        <v>8</v>
      </c>
      <c r="V21" s="37">
        <v>0.63412072178882095</v>
      </c>
      <c r="W21" s="38">
        <v>0.98643689872321905</v>
      </c>
      <c r="X21" s="38">
        <v>0.89497148069821097</v>
      </c>
      <c r="Y21" s="38">
        <v>0.91985099676395299</v>
      </c>
      <c r="Z21" s="38">
        <v>7.3612797399355799E-3</v>
      </c>
      <c r="AA21" s="39">
        <v>0.96520030225839604</v>
      </c>
      <c r="AB21" s="44"/>
      <c r="AC21" s="37" t="e">
        <f>_xlfn.F.TEST(#REF!,#REF!)</f>
        <v>#REF!</v>
      </c>
      <c r="AD21" s="38" t="e">
        <f>IF(AC21&gt;0.05,_xlfn.T.TEST(#REF!,#REF!,2,2),_xlfn.T.TEST(#REF!,#REF!,2,3))</f>
        <v>#REF!</v>
      </c>
      <c r="AE21" s="38">
        <v>0.96872623133504465</v>
      </c>
      <c r="AF21" s="59" t="e">
        <f>LOG(((AVERAGE(#REF!)+0.1)/(AVERAGE(#REF!)+0.1)))</f>
        <v>#REF!</v>
      </c>
      <c r="AG21" s="37" t="e">
        <f t="shared" ref="AG21:AG28" si="33">_xlfn.F.TEST(#REF!,#REF!)</f>
        <v>#REF!</v>
      </c>
      <c r="AH21" s="38" t="e">
        <f t="shared" ref="AH21" si="34">IF(AG21&gt;0.05,_xlfn.T.TEST(#REF!,#REF!,2,2),_xlfn.T.TEST(#REF!,#REF!,2,3))</f>
        <v>#REF!</v>
      </c>
      <c r="AI21" s="38">
        <v>0.83740666916861572</v>
      </c>
      <c r="AJ21" s="59" t="e">
        <f t="shared" ref="AJ21:AJ28" si="35">LOG(((AVERAGE(#REF!)+0.1)/(AVERAGE(#REF!)+0.1)))</f>
        <v>#REF!</v>
      </c>
      <c r="AK21" s="60" t="s">
        <v>12</v>
      </c>
      <c r="AL21" s="37" t="e">
        <f>_xlfn.F.TEST(#REF!,#REF!)</f>
        <v>#REF!</v>
      </c>
      <c r="AM21" s="38" t="e">
        <f>IF(AL21&gt;0.05,_xlfn.T.TEST(#REF!,#REF!,2,2),_xlfn.T.TEST(#REF!,#REF!,2,3))</f>
        <v>#REF!</v>
      </c>
      <c r="AN21" s="38">
        <v>0.1241574764352907</v>
      </c>
      <c r="AO21" s="61" t="e">
        <f>LOG(((AVERAGE(#REF!)+0.1)/(AVERAGE(#REF!)+0.1)))</f>
        <v>#REF!</v>
      </c>
      <c r="AP21" s="37" t="e">
        <f t="shared" ref="AP21" si="36">_xlfn.F.TEST(#REF!,#REF!)</f>
        <v>#REF!</v>
      </c>
      <c r="AQ21" s="38" t="e">
        <f t="shared" ref="AQ21" si="37">IF(AP21&gt;0.05,_xlfn.T.TEST(#REF!,#REF!,2,2),_xlfn.T.TEST(#REF!,#REF!,2,3))</f>
        <v>#REF!</v>
      </c>
      <c r="AR21" s="38">
        <v>0.1822250580067348</v>
      </c>
      <c r="AS21" s="59" t="e">
        <f t="shared" ref="AS21" si="38">LOG(((AVERAGE(#REF!)+0.1)/(AVERAGE(#REF!)+0.1)))</f>
        <v>#REF!</v>
      </c>
    </row>
    <row r="22" spans="1:45" x14ac:dyDescent="0.25">
      <c r="A22" t="s">
        <v>13</v>
      </c>
      <c r="B22" s="3">
        <v>713.52304000000004</v>
      </c>
      <c r="C22" s="3"/>
      <c r="D22" s="1">
        <v>14.25</v>
      </c>
      <c r="E22" s="4">
        <v>36783.675554293302</v>
      </c>
      <c r="G22" s="37">
        <v>3.5061363400885302E-2</v>
      </c>
      <c r="H22" s="38">
        <v>0.42814060636007101</v>
      </c>
      <c r="I22" s="38">
        <v>4.4444768868461297E-3</v>
      </c>
      <c r="J22" s="38">
        <v>2.7286331458990301E-2</v>
      </c>
      <c r="K22" s="38">
        <v>0.65946566236118098</v>
      </c>
      <c r="L22" s="38">
        <v>0.75996553549399204</v>
      </c>
      <c r="M22" s="38">
        <v>1.8278053343137299E-2</v>
      </c>
      <c r="N22" s="38">
        <v>0.35201163005583103</v>
      </c>
      <c r="O22" s="38">
        <v>0.49602044376878002</v>
      </c>
      <c r="P22" s="38">
        <v>0.86640947580426897</v>
      </c>
      <c r="Q22" s="38">
        <v>0.41145305396049098</v>
      </c>
      <c r="R22" s="38">
        <v>0.52441496973070401</v>
      </c>
      <c r="S22" s="38">
        <v>0.30568155071604802</v>
      </c>
      <c r="T22" s="39">
        <v>0.67231609430351102</v>
      </c>
      <c r="U22" s="58">
        <v>9</v>
      </c>
      <c r="V22" s="37">
        <v>1.7936197061294401E-2</v>
      </c>
      <c r="W22" s="38">
        <v>0.64521833212386204</v>
      </c>
      <c r="X22" s="38">
        <v>5.0325324184379303E-3</v>
      </c>
      <c r="Y22" s="38">
        <v>1.52929238560294E-2</v>
      </c>
      <c r="Z22" s="38">
        <v>7.8127343282214396E-3</v>
      </c>
      <c r="AA22" s="39">
        <v>0.96520030225839604</v>
      </c>
      <c r="AB22" s="44"/>
      <c r="AC22" s="37" t="b">
        <v>0</v>
      </c>
      <c r="AD22" s="38" t="b">
        <v>0</v>
      </c>
      <c r="AE22" s="38" t="b">
        <v>0</v>
      </c>
      <c r="AF22" s="59" t="b">
        <v>0</v>
      </c>
      <c r="AG22" s="37" t="e">
        <f t="shared" ref="AG22:AG29" si="39">_xlfn.F.TEST(#REF!,#REF!)</f>
        <v>#REF!</v>
      </c>
      <c r="AH22" s="38" t="e">
        <f t="shared" ref="AH22" si="40">IF(AG22&gt;0.05,_xlfn.T.TEST(#REF!,#REF!,2,2),_xlfn.T.TEST(#REF!,#REF!,2,3))</f>
        <v>#REF!</v>
      </c>
      <c r="AI22" s="38">
        <v>0.83740666916861572</v>
      </c>
      <c r="AJ22" s="59" t="e">
        <f t="shared" ref="AJ22:AJ29" si="41">LOG(((AVERAGE(#REF!)+0.1)/(AVERAGE(#REF!)+0.1)))</f>
        <v>#REF!</v>
      </c>
      <c r="AK22" s="60" t="s">
        <v>13</v>
      </c>
      <c r="AL22" s="37" t="b">
        <v>0</v>
      </c>
      <c r="AM22" s="38" t="b">
        <v>0</v>
      </c>
      <c r="AN22" s="38" t="b">
        <v>0</v>
      </c>
      <c r="AO22" s="61" t="b">
        <v>0</v>
      </c>
      <c r="AP22" s="37" t="e">
        <f t="shared" ref="AP22" si="42">_xlfn.F.TEST(#REF!,#REF!)</f>
        <v>#REF!</v>
      </c>
      <c r="AQ22" s="38" t="e">
        <f t="shared" ref="AQ22" si="43">IF(AP22&gt;0.05,_xlfn.T.TEST(#REF!,#REF!,2,2),_xlfn.T.TEST(#REF!,#REF!,2,3))</f>
        <v>#REF!</v>
      </c>
      <c r="AR22" s="38">
        <v>6.5310073557434817E-3</v>
      </c>
      <c r="AS22" s="59" t="e">
        <f t="shared" ref="AS22" si="44">LOG(((AVERAGE(#REF!)+0.1)/(AVERAGE(#REF!)+0.1)))</f>
        <v>#REF!</v>
      </c>
    </row>
    <row r="23" spans="1:45" x14ac:dyDescent="0.25">
      <c r="A23" t="s">
        <v>14</v>
      </c>
      <c r="B23" s="3">
        <v>708.41099999999994</v>
      </c>
      <c r="C23" s="3"/>
      <c r="D23" s="1">
        <v>12.032999999999999</v>
      </c>
      <c r="E23" s="4">
        <v>311433.26990970201</v>
      </c>
      <c r="G23" s="37">
        <v>0.71135683589665499</v>
      </c>
      <c r="H23" s="38">
        <v>0.92514226796134102</v>
      </c>
      <c r="I23" s="38">
        <v>3.2597680871501899E-5</v>
      </c>
      <c r="J23" s="38">
        <v>6.55079422445113E-4</v>
      </c>
      <c r="K23" s="38">
        <v>5.1436388185295799E-2</v>
      </c>
      <c r="L23" s="38">
        <v>0.112652396461349</v>
      </c>
      <c r="M23" s="38">
        <v>0.116682650914245</v>
      </c>
      <c r="N23" s="38">
        <v>0.53997933404163101</v>
      </c>
      <c r="O23" s="38">
        <v>0.42404535624217798</v>
      </c>
      <c r="P23" s="38">
        <v>0.85685198017530895</v>
      </c>
      <c r="Q23" s="38">
        <v>3.35023220145557E-3</v>
      </c>
      <c r="R23" s="38">
        <v>2.0478294331397199E-2</v>
      </c>
      <c r="S23" s="38">
        <v>0.22407473488791901</v>
      </c>
      <c r="T23" s="39">
        <v>0.58804586060926101</v>
      </c>
      <c r="U23" s="58">
        <v>10</v>
      </c>
      <c r="V23" s="37">
        <v>0.66162486461181003</v>
      </c>
      <c r="W23" s="38">
        <v>0.98643689872321905</v>
      </c>
      <c r="X23" s="38">
        <v>2.4164496351740202E-7</v>
      </c>
      <c r="Y23" s="38">
        <v>1.9270755433028801E-5</v>
      </c>
      <c r="Z23" s="38">
        <v>9.4102975716600402E-3</v>
      </c>
      <c r="AA23" s="39">
        <v>0.96520030225839604</v>
      </c>
      <c r="AB23" s="44"/>
      <c r="AC23" s="37" t="e">
        <f t="shared" ref="AC23:AC29" si="45">_xlfn.F.TEST(#REF!,#REF!)</f>
        <v>#REF!</v>
      </c>
      <c r="AD23" s="38" t="e">
        <f t="shared" ref="AD23" si="46">IF(AC23&gt;0.05,_xlfn.T.TEST(#REF!,#REF!,2,2),_xlfn.T.TEST(#REF!,#REF!,2,3))</f>
        <v>#REF!</v>
      </c>
      <c r="AE23" s="38">
        <v>0.96872623133504465</v>
      </c>
      <c r="AF23" s="59" t="e">
        <f t="shared" ref="AF23:AF29" si="47">LOG(((AVERAGE(#REF!)+0.1)/(AVERAGE(#REF!)+0.1)))</f>
        <v>#REF!</v>
      </c>
      <c r="AG23" s="37" t="e">
        <f t="shared" ref="AG23:AG30" si="48">_xlfn.F.TEST(#REF!,#REF!)</f>
        <v>#REF!</v>
      </c>
      <c r="AH23" s="38" t="e">
        <f t="shared" ref="AH23" si="49">IF(AG23&gt;0.05,_xlfn.T.TEST(#REF!,#REF!,2,2),_xlfn.T.TEST(#REF!,#REF!,2,3))</f>
        <v>#REF!</v>
      </c>
      <c r="AI23" s="38">
        <v>0.83740666916861572</v>
      </c>
      <c r="AJ23" s="62" t="e">
        <f t="shared" ref="AJ23:AJ30" si="50">LOG(((AVERAGE(#REF!)+0.1)/(AVERAGE(#REF!)+0.1)))</f>
        <v>#REF!</v>
      </c>
      <c r="AK23" s="31" t="s">
        <v>14</v>
      </c>
      <c r="AL23" s="37" t="e">
        <f t="shared" ref="AL23" si="51">_xlfn.F.TEST(#REF!,#REF!)</f>
        <v>#REF!</v>
      </c>
      <c r="AM23" s="38" t="e">
        <f t="shared" ref="AM23" si="52">IF(AL23&gt;0.05,_xlfn.T.TEST(#REF!,#REF!,2,2),_xlfn.T.TEST(#REF!,#REF!,2,3))</f>
        <v>#REF!</v>
      </c>
      <c r="AN23" s="38">
        <v>7.3614715397689429E-5</v>
      </c>
      <c r="AO23" s="63" t="e">
        <f t="shared" ref="AO23:AO61" si="53">LOG(((AVERAGE(#REF!)+0.1)/(AVERAGE(#REF!)+0.1)))</f>
        <v>#REF!</v>
      </c>
      <c r="AP23" s="37" t="e">
        <f t="shared" ref="AP23" si="54">_xlfn.F.TEST(#REF!,#REF!)</f>
        <v>#REF!</v>
      </c>
      <c r="AQ23" s="38" t="e">
        <f t="shared" ref="AQ23" si="55">IF(AP23&gt;0.05,_xlfn.T.TEST(#REF!,#REF!,2,2),_xlfn.T.TEST(#REF!,#REF!,2,3))</f>
        <v>#REF!</v>
      </c>
      <c r="AR23" s="38">
        <v>9.0672187941764806E-2</v>
      </c>
      <c r="AS23" s="62" t="e">
        <f t="shared" ref="AS23" si="56">LOG(((AVERAGE(#REF!)+0.1)/(AVERAGE(#REF!)+0.1)))</f>
        <v>#REF!</v>
      </c>
    </row>
    <row r="24" spans="1:45" x14ac:dyDescent="0.25">
      <c r="A24" t="s">
        <v>15</v>
      </c>
      <c r="B24" s="3">
        <v>596.25060999999903</v>
      </c>
      <c r="C24" s="3"/>
      <c r="D24" s="1">
        <v>5.3179999999999996</v>
      </c>
      <c r="E24" s="4">
        <v>102830.96122629401</v>
      </c>
      <c r="G24" s="37">
        <v>0.62242438737210604</v>
      </c>
      <c r="H24" s="38">
        <v>0.89005143516149399</v>
      </c>
      <c r="I24" s="38">
        <v>4.1953443758498702E-4</v>
      </c>
      <c r="J24" s="38">
        <v>4.5254192642439402E-3</v>
      </c>
      <c r="K24" s="38">
        <v>0.30974837273066802</v>
      </c>
      <c r="L24" s="38">
        <v>0.44116588620960201</v>
      </c>
      <c r="M24" s="38">
        <v>0.83388494792808199</v>
      </c>
      <c r="N24" s="38">
        <v>0.96247774871006797</v>
      </c>
      <c r="O24" s="38">
        <v>0.881988111881151</v>
      </c>
      <c r="P24" s="38">
        <v>0.956301966097301</v>
      </c>
      <c r="Q24" s="38">
        <v>2.5483499384388198E-4</v>
      </c>
      <c r="R24" s="38">
        <v>5.7514297841380797E-3</v>
      </c>
      <c r="S24" s="38">
        <v>0.98713570338001</v>
      </c>
      <c r="T24" s="39">
        <v>0.99254837344652103</v>
      </c>
      <c r="U24" s="58">
        <v>11</v>
      </c>
      <c r="V24" s="37">
        <v>5.2991641941351003E-2</v>
      </c>
      <c r="W24" s="38">
        <v>0.86014482224314803</v>
      </c>
      <c r="X24" s="38">
        <v>1.5149434076701299E-16</v>
      </c>
      <c r="Y24" s="38">
        <v>2.01638967560895E-13</v>
      </c>
      <c r="Z24" s="38">
        <v>0.111609636188781</v>
      </c>
      <c r="AA24" s="39">
        <v>0.96520030225839604</v>
      </c>
      <c r="AB24" s="44"/>
      <c r="AC24" s="37" t="e">
        <f t="shared" ref="AC24:AC30" si="57">_xlfn.F.TEST(#REF!,#REF!)</f>
        <v>#REF!</v>
      </c>
      <c r="AD24" s="38" t="e">
        <f t="shared" ref="AD24" si="58">IF(AC24&gt;0.05,_xlfn.T.TEST(#REF!,#REF!,2,2),_xlfn.T.TEST(#REF!,#REF!,2,3))</f>
        <v>#REF!</v>
      </c>
      <c r="AE24" s="38">
        <v>0.96872623133504465</v>
      </c>
      <c r="AF24" s="59" t="e">
        <f t="shared" ref="AF24:AF30" si="59">LOG(((AVERAGE(#REF!)+0.1)/(AVERAGE(#REF!)+0.1)))</f>
        <v>#REF!</v>
      </c>
      <c r="AG24" s="37" t="b">
        <v>0</v>
      </c>
      <c r="AH24" s="38" t="b">
        <v>0</v>
      </c>
      <c r="AI24" s="38" t="b">
        <v>0</v>
      </c>
      <c r="AJ24" s="59" t="b">
        <v>0</v>
      </c>
      <c r="AK24" s="31" t="s">
        <v>15</v>
      </c>
      <c r="AL24" s="37" t="e">
        <f t="shared" ref="AL24" si="60">_xlfn.F.TEST(#REF!,#REF!)</f>
        <v>#REF!</v>
      </c>
      <c r="AM24" s="38" t="e">
        <f t="shared" ref="AM24" si="61">IF(AL24&gt;0.05,_xlfn.T.TEST(#REF!,#REF!,2,2),_xlfn.T.TEST(#REF!,#REF!,2,3))</f>
        <v>#REF!</v>
      </c>
      <c r="AN24" s="38">
        <v>1.0501061042199563E-6</v>
      </c>
      <c r="AO24" s="61" t="e">
        <f t="shared" ref="AO24" si="62">LOG(((AVERAGE(#REF!)+0.1)/(AVERAGE(#REF!)+0.1)))</f>
        <v>#REF!</v>
      </c>
      <c r="AP24" s="37" t="e">
        <f t="shared" ref="AP24" si="63">_xlfn.F.TEST(#REF!,#REF!)</f>
        <v>#REF!</v>
      </c>
      <c r="AQ24" s="38" t="e">
        <f t="shared" ref="AQ24" si="64">IF(AP24&gt;0.05,_xlfn.T.TEST(#REF!,#REF!,2,2),_xlfn.T.TEST(#REF!,#REF!,2,3))</f>
        <v>#REF!</v>
      </c>
      <c r="AR24" s="38">
        <v>6.2558866953036632E-6</v>
      </c>
      <c r="AS24" s="59" t="e">
        <f t="shared" ref="AS24" si="65">LOG(((AVERAGE(#REF!)+0.1)/(AVERAGE(#REF!)+0.1)))</f>
        <v>#REF!</v>
      </c>
    </row>
    <row r="25" spans="1:45" x14ac:dyDescent="0.25">
      <c r="A25" t="s">
        <v>16</v>
      </c>
      <c r="B25" s="3">
        <v>772.59682999999995</v>
      </c>
      <c r="C25" s="3"/>
      <c r="D25" s="1">
        <v>16.779</v>
      </c>
      <c r="E25" s="4">
        <v>34566.3691754709</v>
      </c>
      <c r="G25" s="37">
        <v>0.57623517218692399</v>
      </c>
      <c r="H25" s="38">
        <v>0.86128899715389695</v>
      </c>
      <c r="I25" s="38">
        <v>9.1640415137616898E-12</v>
      </c>
      <c r="J25" s="38">
        <v>1.1203040750573699E-9</v>
      </c>
      <c r="K25" s="38">
        <v>2.64874312799102E-3</v>
      </c>
      <c r="L25" s="38">
        <v>1.0793628246563399E-2</v>
      </c>
      <c r="M25" s="38">
        <v>4.5959113484831803E-2</v>
      </c>
      <c r="N25" s="38">
        <v>0.44698681604698998</v>
      </c>
      <c r="O25" s="38">
        <v>0.31687852113973197</v>
      </c>
      <c r="P25" s="38">
        <v>0.78391364335916802</v>
      </c>
      <c r="Q25" s="38">
        <v>2.2649504673748801E-3</v>
      </c>
      <c r="R25" s="38">
        <v>1.7186160940456802E-2</v>
      </c>
      <c r="S25" s="38">
        <v>0.19716307250113199</v>
      </c>
      <c r="T25" s="39">
        <v>0.56863155981945301</v>
      </c>
      <c r="U25" s="58">
        <v>12</v>
      </c>
      <c r="V25" s="37">
        <v>7.1188543316509104E-2</v>
      </c>
      <c r="W25" s="38">
        <v>0.89323607732921395</v>
      </c>
      <c r="X25" s="38">
        <v>7.3156186031750099E-16</v>
      </c>
      <c r="Y25" s="38">
        <v>4.8685441804129697E-13</v>
      </c>
      <c r="Z25" s="38">
        <v>6.4467864350513396E-2</v>
      </c>
      <c r="AA25" s="39">
        <v>0.96520030225839604</v>
      </c>
      <c r="AB25" s="44"/>
      <c r="AC25" s="37" t="e">
        <f t="shared" ref="AC25:AC31" si="66">_xlfn.F.TEST(#REF!,#REF!)</f>
        <v>#REF!</v>
      </c>
      <c r="AD25" s="38" t="e">
        <f t="shared" ref="AD25" si="67">IF(AC25&gt;0.05,_xlfn.T.TEST(#REF!,#REF!,2,2),_xlfn.T.TEST(#REF!,#REF!,2,3))</f>
        <v>#REF!</v>
      </c>
      <c r="AE25" s="38">
        <v>0.96872623133504465</v>
      </c>
      <c r="AF25" s="59" t="e">
        <f t="shared" ref="AF25:AF31" si="68">LOG(((AVERAGE(#REF!)+0.1)/(AVERAGE(#REF!)+0.1)))</f>
        <v>#REF!</v>
      </c>
      <c r="AG25" s="37" t="b">
        <v>0</v>
      </c>
      <c r="AH25" s="38" t="b">
        <v>0</v>
      </c>
      <c r="AI25" s="38" t="b">
        <v>0</v>
      </c>
      <c r="AJ25" s="59" t="b">
        <v>0</v>
      </c>
      <c r="AK25" s="31" t="s">
        <v>16</v>
      </c>
      <c r="AL25" s="37" t="e">
        <f t="shared" ref="AL25" si="69">_xlfn.F.TEST(#REF!,#REF!)</f>
        <v>#REF!</v>
      </c>
      <c r="AM25" s="38" t="e">
        <f t="shared" ref="AM25" si="70">IF(AL25&gt;0.05,_xlfn.T.TEST(#REF!,#REF!,2,2),_xlfn.T.TEST(#REF!,#REF!,2,3))</f>
        <v>#REF!</v>
      </c>
      <c r="AN25" s="38">
        <v>1.433982189171224E-7</v>
      </c>
      <c r="AO25" s="61" t="e">
        <f t="shared" ref="AO25" si="71">LOG(((AVERAGE(#REF!)+0.1)/(AVERAGE(#REF!)+0.1)))</f>
        <v>#REF!</v>
      </c>
      <c r="AP25" s="37" t="e">
        <f t="shared" ref="AP25" si="72">_xlfn.F.TEST(#REF!,#REF!)</f>
        <v>#REF!</v>
      </c>
      <c r="AQ25" s="38" t="e">
        <f t="shared" ref="AQ25" si="73">IF(AP25&gt;0.05,_xlfn.T.TEST(#REF!,#REF!,2,2),_xlfn.T.TEST(#REF!,#REF!,2,3))</f>
        <v>#REF!</v>
      </c>
      <c r="AR25" s="38">
        <v>2.472751928065781E-5</v>
      </c>
      <c r="AS25" s="59" t="e">
        <f t="shared" ref="AS25" si="74">LOG(((AVERAGE(#REF!)+0.1)/(AVERAGE(#REF!)+0.1)))</f>
        <v>#REF!</v>
      </c>
    </row>
    <row r="26" spans="1:45" x14ac:dyDescent="0.25">
      <c r="A26" t="s">
        <v>17</v>
      </c>
      <c r="B26" s="3">
        <v>363.21913999999998</v>
      </c>
      <c r="C26" s="3"/>
      <c r="D26" s="1">
        <v>5.5709999999999997</v>
      </c>
      <c r="E26" s="4">
        <v>48362.956931663597</v>
      </c>
      <c r="G26" s="37">
        <v>8.8597466151111894E-3</v>
      </c>
      <c r="H26" s="38">
        <v>0.232629098121275</v>
      </c>
      <c r="I26" s="38">
        <v>2.4934098972625499E-14</v>
      </c>
      <c r="J26" s="38">
        <v>9.1445807982103994E-12</v>
      </c>
      <c r="K26" s="38">
        <v>0.28114656359758</v>
      </c>
      <c r="L26" s="38">
        <v>0.40755139209253999</v>
      </c>
      <c r="M26" s="38">
        <v>0.249650769255025</v>
      </c>
      <c r="N26" s="38">
        <v>0.70026324760443903</v>
      </c>
      <c r="O26" s="38">
        <v>3.6772832820120303E-2</v>
      </c>
      <c r="P26" s="38">
        <v>0.68251311033548401</v>
      </c>
      <c r="Q26" s="38">
        <v>0.122347478055359</v>
      </c>
      <c r="R26" s="38">
        <v>0.20576162740752199</v>
      </c>
      <c r="S26" s="38">
        <v>0.47318709898918998</v>
      </c>
      <c r="T26" s="39">
        <v>0.74963874105522899</v>
      </c>
      <c r="U26" s="58">
        <v>13</v>
      </c>
      <c r="V26" s="37">
        <v>9.6927893589293199E-2</v>
      </c>
      <c r="W26" s="38">
        <v>0.89323607732921395</v>
      </c>
      <c r="X26" s="38">
        <v>5.8504365301077997E-14</v>
      </c>
      <c r="Y26" s="38">
        <v>2.59564367385783E-11</v>
      </c>
      <c r="Z26" s="38">
        <v>0.36244315519952502</v>
      </c>
      <c r="AA26" s="39">
        <v>0.96520030225839604</v>
      </c>
      <c r="AB26" s="44"/>
      <c r="AC26" s="37" t="e">
        <f t="shared" ref="AC26:AC32" si="75">_xlfn.F.TEST(#REF!,#REF!)</f>
        <v>#REF!</v>
      </c>
      <c r="AD26" s="38" t="e">
        <f t="shared" ref="AD26" si="76">IF(AC26&gt;0.05,_xlfn.T.TEST(#REF!,#REF!,2,2),_xlfn.T.TEST(#REF!,#REF!,2,3))</f>
        <v>#REF!</v>
      </c>
      <c r="AE26" s="38">
        <v>0.96872623133504465</v>
      </c>
      <c r="AF26" s="59" t="e">
        <f t="shared" ref="AF26:AF32" si="77">LOG(((AVERAGE(#REF!)+0.1)/(AVERAGE(#REF!)+0.1)))</f>
        <v>#REF!</v>
      </c>
      <c r="AG26" s="37" t="b">
        <v>0</v>
      </c>
      <c r="AH26" s="38" t="b">
        <v>0</v>
      </c>
      <c r="AI26" s="38" t="b">
        <v>0</v>
      </c>
      <c r="AJ26" s="59" t="b">
        <v>0</v>
      </c>
      <c r="AK26" s="31" t="s">
        <v>17</v>
      </c>
      <c r="AL26" s="37" t="e">
        <f t="shared" ref="AL26" si="78">_xlfn.F.TEST(#REF!,#REF!)</f>
        <v>#REF!</v>
      </c>
      <c r="AM26" s="38" t="e">
        <f t="shared" ref="AM26" si="79">IF(AL26&gt;0.05,_xlfn.T.TEST(#REF!,#REF!,2,2),_xlfn.T.TEST(#REF!,#REF!,2,3))</f>
        <v>#REF!</v>
      </c>
      <c r="AN26" s="38">
        <v>1.5063161328348952E-3</v>
      </c>
      <c r="AO26" s="61" t="e">
        <f t="shared" ref="AO26" si="80">LOG(((AVERAGE(#REF!)+0.1)/(AVERAGE(#REF!)+0.1)))</f>
        <v>#REF!</v>
      </c>
      <c r="AP26" s="37" t="e">
        <f t="shared" ref="AP26" si="81">_xlfn.F.TEST(#REF!,#REF!)</f>
        <v>#REF!</v>
      </c>
      <c r="AQ26" s="38" t="e">
        <f t="shared" ref="AQ26" si="82">IF(AP26&gt;0.05,_xlfn.T.TEST(#REF!,#REF!,2,2),_xlfn.T.TEST(#REF!,#REF!,2,3))</f>
        <v>#REF!</v>
      </c>
      <c r="AR26" s="38">
        <v>1.0653911803956716E-5</v>
      </c>
      <c r="AS26" s="59" t="e">
        <f t="shared" ref="AS26" si="83">LOG(((AVERAGE(#REF!)+0.1)/(AVERAGE(#REF!)+0.1)))</f>
        <v>#REF!</v>
      </c>
    </row>
    <row r="27" spans="1:45" x14ac:dyDescent="0.25">
      <c r="A27" t="s">
        <v>18</v>
      </c>
      <c r="B27" s="3">
        <v>349.23991999999998</v>
      </c>
      <c r="C27" s="3"/>
      <c r="D27" s="1">
        <v>7.0119999999999996</v>
      </c>
      <c r="E27" s="4">
        <v>265008.50603569101</v>
      </c>
      <c r="G27" s="37">
        <v>3.68486246119753E-2</v>
      </c>
      <c r="H27" s="38">
        <v>0.42925710290678298</v>
      </c>
      <c r="I27" s="38">
        <v>5.8794190083189701E-18</v>
      </c>
      <c r="J27" s="38">
        <v>2.8750358950679799E-15</v>
      </c>
      <c r="K27" s="38">
        <v>6.0439999989370602E-3</v>
      </c>
      <c r="L27" s="38">
        <v>2.0716233641216501E-2</v>
      </c>
      <c r="M27" s="38">
        <v>0.114779221898172</v>
      </c>
      <c r="N27" s="38">
        <v>0.53658296992530097</v>
      </c>
      <c r="O27" s="38">
        <v>2.3108796787461101E-2</v>
      </c>
      <c r="P27" s="38">
        <v>0.68251311033548401</v>
      </c>
      <c r="Q27" s="38">
        <v>0.529167007130668</v>
      </c>
      <c r="R27" s="38">
        <v>0.63215635135235404</v>
      </c>
      <c r="S27" s="38">
        <v>0.788403235829789</v>
      </c>
      <c r="T27" s="39">
        <v>0.92559129674347496</v>
      </c>
      <c r="U27" s="58">
        <v>14</v>
      </c>
      <c r="V27" s="37">
        <v>0.60369199638191795</v>
      </c>
      <c r="W27" s="38">
        <v>0.98643689872321905</v>
      </c>
      <c r="X27" s="38">
        <v>1.8298791162483801E-13</v>
      </c>
      <c r="Y27" s="38">
        <v>6.0889227593164906E-11</v>
      </c>
      <c r="Z27" s="38">
        <v>6.8841488917400606E-2</v>
      </c>
      <c r="AA27" s="39">
        <v>0.96520030225839604</v>
      </c>
      <c r="AB27" s="44"/>
      <c r="AC27" s="37" t="e">
        <f t="shared" ref="AC27:AC33" si="84">_xlfn.F.TEST(#REF!,#REF!)</f>
        <v>#REF!</v>
      </c>
      <c r="AD27" s="38" t="e">
        <f t="shared" ref="AD27" si="85">IF(AC27&gt;0.05,_xlfn.T.TEST(#REF!,#REF!,2,2),_xlfn.T.TEST(#REF!,#REF!,2,3))</f>
        <v>#REF!</v>
      </c>
      <c r="AE27" s="38">
        <v>0.96872623133504465</v>
      </c>
      <c r="AF27" s="59" t="e">
        <f t="shared" ref="AF27:AF33" si="86">LOG(((AVERAGE(#REF!)+0.1)/(AVERAGE(#REF!)+0.1)))</f>
        <v>#REF!</v>
      </c>
      <c r="AG27" s="37" t="b">
        <v>0</v>
      </c>
      <c r="AH27" s="38" t="b">
        <v>0</v>
      </c>
      <c r="AI27" s="38" t="b">
        <v>0</v>
      </c>
      <c r="AJ27" s="59" t="b">
        <v>0</v>
      </c>
      <c r="AK27" s="31" t="s">
        <v>18</v>
      </c>
      <c r="AL27" s="37" t="e">
        <f t="shared" ref="AL27" si="87">_xlfn.F.TEST(#REF!,#REF!)</f>
        <v>#REF!</v>
      </c>
      <c r="AM27" s="38" t="e">
        <f t="shared" ref="AM27" si="88">IF(AL27&gt;0.05,_xlfn.T.TEST(#REF!,#REF!,2,2),_xlfn.T.TEST(#REF!,#REF!,2,3))</f>
        <v>#REF!</v>
      </c>
      <c r="AN27" s="38">
        <v>2.3052579319643987E-3</v>
      </c>
      <c r="AO27" s="61" t="e">
        <f t="shared" ref="AO27" si="89">LOG(((AVERAGE(#REF!)+0.1)/(AVERAGE(#REF!)+0.1)))</f>
        <v>#REF!</v>
      </c>
      <c r="AP27" s="37" t="e">
        <f t="shared" ref="AP27" si="90">_xlfn.F.TEST(#REF!,#REF!)</f>
        <v>#REF!</v>
      </c>
      <c r="AQ27" s="38" t="e">
        <f t="shared" ref="AQ27" si="91">IF(AP27&gt;0.05,_xlfn.T.TEST(#REF!,#REF!,2,2),_xlfn.T.TEST(#REF!,#REF!,2,3))</f>
        <v>#REF!</v>
      </c>
      <c r="AR27" s="38">
        <v>1.967587206946281E-5</v>
      </c>
      <c r="AS27" s="59" t="e">
        <f t="shared" ref="AS27" si="92">LOG(((AVERAGE(#REF!)+0.1)/(AVERAGE(#REF!)+0.1)))</f>
        <v>#REF!</v>
      </c>
    </row>
    <row r="28" spans="1:45" x14ac:dyDescent="0.25">
      <c r="A28" t="s">
        <v>19</v>
      </c>
      <c r="B28" s="3">
        <v>361.20379000000003</v>
      </c>
      <c r="C28" s="3"/>
      <c r="D28" s="1">
        <v>4.7119999999999997</v>
      </c>
      <c r="E28" s="4">
        <v>112595.63733614099</v>
      </c>
      <c r="G28" s="37">
        <v>9.8919846394261005E-2</v>
      </c>
      <c r="H28" s="38">
        <v>0.53509186064500802</v>
      </c>
      <c r="I28" s="38">
        <v>3.8089112957131898E-14</v>
      </c>
      <c r="J28" s="38">
        <v>1.1175345741622499E-11</v>
      </c>
      <c r="K28" s="38">
        <v>5.9195450223261904E-3</v>
      </c>
      <c r="L28" s="38">
        <v>2.0366042915502799E-2</v>
      </c>
      <c r="M28" s="38">
        <v>3.1952591291983599E-2</v>
      </c>
      <c r="N28" s="38">
        <v>0.39062042854449902</v>
      </c>
      <c r="O28" s="38">
        <v>4.7034769089714802E-2</v>
      </c>
      <c r="P28" s="38">
        <v>0.68251311033548401</v>
      </c>
      <c r="Q28" s="38">
        <v>0.89656009151962901</v>
      </c>
      <c r="R28" s="38">
        <v>0.92207789895136605</v>
      </c>
      <c r="S28" s="38">
        <v>0.323171629960877</v>
      </c>
      <c r="T28" s="39">
        <v>0.68101219831876603</v>
      </c>
      <c r="U28" s="58">
        <v>15</v>
      </c>
      <c r="V28" s="37">
        <v>0.85504577435420404</v>
      </c>
      <c r="W28" s="38">
        <v>0.98643689872321905</v>
      </c>
      <c r="X28" s="38">
        <v>2.7056949411027799E-13</v>
      </c>
      <c r="Y28" s="38">
        <v>7.2025599332155998E-11</v>
      </c>
      <c r="Z28" s="38">
        <v>3.40167908216562E-2</v>
      </c>
      <c r="AA28" s="39">
        <v>0.96520030225839604</v>
      </c>
      <c r="AB28" s="44"/>
      <c r="AC28" s="37" t="e">
        <f t="shared" ref="AC28:AC34" si="93">_xlfn.F.TEST(#REF!,#REF!)</f>
        <v>#REF!</v>
      </c>
      <c r="AD28" s="38" t="e">
        <f t="shared" ref="AD28" si="94">IF(AC28&gt;0.05,_xlfn.T.TEST(#REF!,#REF!,2,2),_xlfn.T.TEST(#REF!,#REF!,2,3))</f>
        <v>#REF!</v>
      </c>
      <c r="AE28" s="38">
        <v>0.96872623133504465</v>
      </c>
      <c r="AF28" s="59" t="e">
        <f t="shared" ref="AF28:AF34" si="95">LOG(((AVERAGE(#REF!)+0.1)/(AVERAGE(#REF!)+0.1)))</f>
        <v>#REF!</v>
      </c>
      <c r="AG28" s="37" t="b">
        <v>0</v>
      </c>
      <c r="AH28" s="38" t="b">
        <v>0</v>
      </c>
      <c r="AI28" s="38" t="b">
        <v>0</v>
      </c>
      <c r="AJ28" s="59" t="b">
        <v>0</v>
      </c>
      <c r="AK28" s="31" t="s">
        <v>19</v>
      </c>
      <c r="AL28" s="37" t="e">
        <f t="shared" ref="AL28" si="96">_xlfn.F.TEST(#REF!,#REF!)</f>
        <v>#REF!</v>
      </c>
      <c r="AM28" s="38" t="e">
        <f t="shared" ref="AM28" si="97">IF(AL28&gt;0.05,_xlfn.T.TEST(#REF!,#REF!,2,2),_xlfn.T.TEST(#REF!,#REF!,2,3))</f>
        <v>#REF!</v>
      </c>
      <c r="AN28" s="38">
        <v>2.9641198408024114E-6</v>
      </c>
      <c r="AO28" s="61" t="e">
        <f t="shared" ref="AO28" si="98">LOG(((AVERAGE(#REF!)+0.1)/(AVERAGE(#REF!)+0.1)))</f>
        <v>#REF!</v>
      </c>
      <c r="AP28" s="37" t="e">
        <f t="shared" ref="AP28" si="99">_xlfn.F.TEST(#REF!,#REF!)</f>
        <v>#REF!</v>
      </c>
      <c r="AQ28" s="38" t="e">
        <f t="shared" ref="AQ28" si="100">IF(AP28&gt;0.05,_xlfn.T.TEST(#REF!,#REF!,2,2),_xlfn.T.TEST(#REF!,#REF!,2,3))</f>
        <v>#REF!</v>
      </c>
      <c r="AR28" s="38">
        <v>1.3576598062724454E-4</v>
      </c>
      <c r="AS28" s="59" t="e">
        <f t="shared" ref="AS28" si="101">LOG(((AVERAGE(#REF!)+0.1)/(AVERAGE(#REF!)+0.1)))</f>
        <v>#REF!</v>
      </c>
    </row>
    <row r="29" spans="1:45" x14ac:dyDescent="0.25">
      <c r="A29" t="s">
        <v>20</v>
      </c>
      <c r="B29" s="3">
        <v>744.56524000000002</v>
      </c>
      <c r="C29" s="3"/>
      <c r="D29" s="1">
        <v>15.843</v>
      </c>
      <c r="E29" s="4">
        <v>87861.5754418492</v>
      </c>
      <c r="G29" s="37">
        <v>0.72991358762689695</v>
      </c>
      <c r="H29" s="38">
        <v>0.931498181046021</v>
      </c>
      <c r="I29" s="38">
        <v>1.9423772037062799E-11</v>
      </c>
      <c r="J29" s="38">
        <v>2.19189796756701E-9</v>
      </c>
      <c r="K29" s="38">
        <v>6.0601031707818401E-2</v>
      </c>
      <c r="L29" s="38">
        <v>0.127549086822625</v>
      </c>
      <c r="M29" s="38">
        <v>0.221913056667362</v>
      </c>
      <c r="N29" s="38">
        <v>0.67385539890676005</v>
      </c>
      <c r="O29" s="38">
        <v>0.66308123216736103</v>
      </c>
      <c r="P29" s="38">
        <v>0.91490672940304196</v>
      </c>
      <c r="Q29" s="38">
        <v>0.304094798596659</v>
      </c>
      <c r="R29" s="38">
        <v>0.414212692238903</v>
      </c>
      <c r="S29" s="38">
        <v>0.61485237731910303</v>
      </c>
      <c r="T29" s="39">
        <v>0.83827921703264296</v>
      </c>
      <c r="U29" s="58">
        <v>16</v>
      </c>
      <c r="V29" s="37">
        <v>0.57454808727700402</v>
      </c>
      <c r="W29" s="38">
        <v>0.98643689872321905</v>
      </c>
      <c r="X29" s="38">
        <v>4.44951573895063E-11</v>
      </c>
      <c r="Y29" s="38">
        <v>9.8705090809054705E-9</v>
      </c>
      <c r="Z29" s="38">
        <v>0.29282225103346499</v>
      </c>
      <c r="AA29" s="39">
        <v>0.96520030225839604</v>
      </c>
      <c r="AB29" s="44"/>
      <c r="AC29" s="37" t="e">
        <f t="shared" ref="AC29:AC35" si="102">_xlfn.F.TEST(#REF!,#REF!)</f>
        <v>#REF!</v>
      </c>
      <c r="AD29" s="38" t="e">
        <f t="shared" ref="AD29" si="103">IF(AC29&gt;0.05,_xlfn.T.TEST(#REF!,#REF!,2,2),_xlfn.T.TEST(#REF!,#REF!,2,3))</f>
        <v>#REF!</v>
      </c>
      <c r="AE29" s="38">
        <v>0.96872623133504465</v>
      </c>
      <c r="AF29" s="59" t="e">
        <f t="shared" ref="AF29:AF35" si="104">LOG(((AVERAGE(#REF!)+0.1)/(AVERAGE(#REF!)+0.1)))</f>
        <v>#REF!</v>
      </c>
      <c r="AG29" s="37" t="e">
        <f t="shared" ref="AG29:AG34" si="105">_xlfn.F.TEST(#REF!,#REF!)</f>
        <v>#REF!</v>
      </c>
      <c r="AH29" s="38" t="e">
        <f t="shared" ref="AH29" si="106">IF(AG29&gt;0.05,_xlfn.T.TEST(#REF!,#REF!,2,2),_xlfn.T.TEST(#REF!,#REF!,2,3))</f>
        <v>#REF!</v>
      </c>
      <c r="AI29" s="38">
        <v>0.92937320560506032</v>
      </c>
      <c r="AJ29" s="59" t="e">
        <f t="shared" ref="AJ29:AJ34" si="107">LOG(((AVERAGE(#REF!)+0.1)/(AVERAGE(#REF!)+0.1)))</f>
        <v>#REF!</v>
      </c>
      <c r="AK29" s="31" t="s">
        <v>20</v>
      </c>
      <c r="AL29" s="37" t="e">
        <f t="shared" ref="AL29" si="108">_xlfn.F.TEST(#REF!,#REF!)</f>
        <v>#REF!</v>
      </c>
      <c r="AM29" s="38" t="e">
        <f t="shared" ref="AM29" si="109">IF(AL29&gt;0.05,_xlfn.T.TEST(#REF!,#REF!,2,2),_xlfn.T.TEST(#REF!,#REF!,2,3))</f>
        <v>#REF!</v>
      </c>
      <c r="AN29" s="38">
        <v>6.5172544778570091E-4</v>
      </c>
      <c r="AO29" s="61" t="e">
        <f t="shared" ref="AO29" si="110">LOG(((AVERAGE(#REF!)+0.1)/(AVERAGE(#REF!)+0.1)))</f>
        <v>#REF!</v>
      </c>
      <c r="AP29" s="37" t="e">
        <f t="shared" ref="AP29" si="111">_xlfn.F.TEST(#REF!,#REF!)</f>
        <v>#REF!</v>
      </c>
      <c r="AQ29" s="38" t="e">
        <f t="shared" ref="AQ29" si="112">IF(AP29&gt;0.05,_xlfn.T.TEST(#REF!,#REF!,2,2),_xlfn.T.TEST(#REF!,#REF!,2,3))</f>
        <v>#REF!</v>
      </c>
      <c r="AR29" s="38">
        <v>2.472751928065781E-5</v>
      </c>
      <c r="AS29" s="59" t="e">
        <f t="shared" ref="AS29" si="113">LOG(((AVERAGE(#REF!)+0.1)/(AVERAGE(#REF!)+0.1)))</f>
        <v>#REF!</v>
      </c>
    </row>
    <row r="30" spans="1:45" x14ac:dyDescent="0.25">
      <c r="A30" t="s">
        <v>21</v>
      </c>
      <c r="B30" s="3">
        <v>267.16126000000003</v>
      </c>
      <c r="C30" s="3"/>
      <c r="D30" s="1">
        <v>6.5149999999999997</v>
      </c>
      <c r="E30" s="4">
        <v>274310.252732436</v>
      </c>
      <c r="G30" s="37">
        <v>0.13743523742065999</v>
      </c>
      <c r="H30" s="38">
        <v>0.59450033879905095</v>
      </c>
      <c r="I30" s="38">
        <v>1.63061710713787E-18</v>
      </c>
      <c r="J30" s="38">
        <v>1.1960576480856199E-15</v>
      </c>
      <c r="K30" s="38">
        <v>0.34032599923642598</v>
      </c>
      <c r="L30" s="38">
        <v>0.47218709876406101</v>
      </c>
      <c r="M30" s="38">
        <v>0.56286853252253699</v>
      </c>
      <c r="N30" s="38">
        <v>0.87030796469893901</v>
      </c>
      <c r="O30" s="38">
        <v>0.17242170343850299</v>
      </c>
      <c r="P30" s="38">
        <v>0.74771548067999205</v>
      </c>
      <c r="Q30" s="38">
        <v>0.58537364127606195</v>
      </c>
      <c r="R30" s="38">
        <v>0.67854793996555895</v>
      </c>
      <c r="S30" s="38">
        <v>5.1515858105309502E-2</v>
      </c>
      <c r="T30" s="39">
        <v>0.48333642553719902</v>
      </c>
      <c r="U30" s="58">
        <v>17</v>
      </c>
      <c r="V30" s="37">
        <v>4.6463004560952599E-2</v>
      </c>
      <c r="W30" s="38">
        <v>0.82009589971727503</v>
      </c>
      <c r="X30" s="38">
        <v>8.5874624499592303E-9</v>
      </c>
      <c r="Y30" s="38">
        <v>1.6328446458422501E-6</v>
      </c>
      <c r="Z30" s="38">
        <v>0.38002670135682398</v>
      </c>
      <c r="AA30" s="39">
        <v>0.96520030225839604</v>
      </c>
      <c r="AB30" s="44"/>
      <c r="AC30" s="37" t="b">
        <v>0</v>
      </c>
      <c r="AD30" s="38" t="b">
        <v>0</v>
      </c>
      <c r="AE30" s="38" t="b">
        <v>0</v>
      </c>
      <c r="AF30" s="59" t="b">
        <v>0</v>
      </c>
      <c r="AG30" s="37" t="e">
        <f t="shared" ref="AG30:AG35" si="114">_xlfn.F.TEST(#REF!,#REF!)</f>
        <v>#REF!</v>
      </c>
      <c r="AH30" s="38" t="e">
        <f t="shared" ref="AH30" si="115">IF(AG30&gt;0.05,_xlfn.T.TEST(#REF!,#REF!,2,2),_xlfn.T.TEST(#REF!,#REF!,2,3))</f>
        <v>#REF!</v>
      </c>
      <c r="AI30" s="38">
        <v>0.92937320560506032</v>
      </c>
      <c r="AJ30" s="59" t="e">
        <f t="shared" ref="AJ30:AJ35" si="116">LOG(((AVERAGE(#REF!)+0.1)/(AVERAGE(#REF!)+0.1)))</f>
        <v>#REF!</v>
      </c>
      <c r="AK30" s="31" t="s">
        <v>21</v>
      </c>
      <c r="AL30" s="37" t="e">
        <f t="shared" ref="AL30" si="117">_xlfn.F.TEST(#REF!,#REF!)</f>
        <v>#REF!</v>
      </c>
      <c r="AM30" s="38" t="e">
        <f t="shared" ref="AM30" si="118">IF(AL30&gt;0.05,_xlfn.T.TEST(#REF!,#REF!,2,2),_xlfn.T.TEST(#REF!,#REF!,2,3))</f>
        <v>#REF!</v>
      </c>
      <c r="AN30" s="38">
        <v>8.0666266836299568E-3</v>
      </c>
      <c r="AO30" s="61" t="e">
        <f t="shared" ref="AO30" si="119">LOG(((AVERAGE(#REF!)+0.1)/(AVERAGE(#REF!)+0.1)))</f>
        <v>#REF!</v>
      </c>
      <c r="AP30" s="37" t="e">
        <f t="shared" ref="AP30" si="120">_xlfn.F.TEST(#REF!,#REF!)</f>
        <v>#REF!</v>
      </c>
      <c r="AQ30" s="38" t="e">
        <f t="shared" ref="AQ30" si="121">IF(AP30&gt;0.05,_xlfn.T.TEST(#REF!,#REF!,2,2),_xlfn.T.TEST(#REF!,#REF!,2,3))</f>
        <v>#REF!</v>
      </c>
      <c r="AR30" s="38">
        <v>3.0866653005821185E-2</v>
      </c>
      <c r="AS30" s="59" t="e">
        <f t="shared" ref="AS30" si="122">LOG(((AVERAGE(#REF!)+0.1)/(AVERAGE(#REF!)+0.1)))</f>
        <v>#REF!</v>
      </c>
    </row>
    <row r="31" spans="1:45" x14ac:dyDescent="0.25">
      <c r="A31" t="s">
        <v>22</v>
      </c>
      <c r="B31" s="3">
        <v>522.35814000000005</v>
      </c>
      <c r="C31" s="3"/>
      <c r="D31" s="1">
        <v>12.494</v>
      </c>
      <c r="E31" s="4">
        <v>88714.149550702496</v>
      </c>
      <c r="G31" s="37">
        <v>0.60823188866523104</v>
      </c>
      <c r="H31" s="38">
        <v>0.88344176304147803</v>
      </c>
      <c r="I31" s="38">
        <v>2.9029993078314402E-10</v>
      </c>
      <c r="J31" s="38">
        <v>2.8391333230591501E-8</v>
      </c>
      <c r="K31" s="38">
        <v>0.11841108999146301</v>
      </c>
      <c r="L31" s="38">
        <v>0.214688816542526</v>
      </c>
      <c r="M31" s="38">
        <v>0.40937826732231702</v>
      </c>
      <c r="N31" s="38">
        <v>0.79861425287478705</v>
      </c>
      <c r="O31" s="38">
        <v>0.36803145064772103</v>
      </c>
      <c r="P31" s="38">
        <v>0.82148681353085995</v>
      </c>
      <c r="Q31" s="38">
        <v>5.3627387080014903E-2</v>
      </c>
      <c r="R31" s="38">
        <v>0.11612834681562099</v>
      </c>
      <c r="S31" s="38">
        <v>0.32982981857691501</v>
      </c>
      <c r="T31" s="39">
        <v>0.68409004080194802</v>
      </c>
      <c r="U31" s="58">
        <v>18</v>
      </c>
      <c r="V31" s="37">
        <v>0.549167871334168</v>
      </c>
      <c r="W31" s="38">
        <v>0.98643689872321905</v>
      </c>
      <c r="X31" s="38">
        <v>1.3205835364603399E-8</v>
      </c>
      <c r="Y31" s="38">
        <v>2.1971208587858799E-6</v>
      </c>
      <c r="Z31" s="38">
        <v>9.2452472782697206E-2</v>
      </c>
      <c r="AA31" s="39">
        <v>0.96520030225839604</v>
      </c>
      <c r="AB31" s="44"/>
      <c r="AC31" s="37" t="e">
        <f t="shared" ref="AC31:AC38" si="123">_xlfn.F.TEST(#REF!,#REF!)</f>
        <v>#REF!</v>
      </c>
      <c r="AD31" s="38" t="e">
        <f t="shared" ref="AD31" si="124">IF(AC31&gt;0.05,_xlfn.T.TEST(#REF!,#REF!,2,2),_xlfn.T.TEST(#REF!,#REF!,2,3))</f>
        <v>#REF!</v>
      </c>
      <c r="AE31" s="38">
        <v>0.96872623133504465</v>
      </c>
      <c r="AF31" s="59" t="e">
        <f t="shared" ref="AF31:AF38" si="125">LOG(((AVERAGE(#REF!)+0.1)/(AVERAGE(#REF!)+0.1)))</f>
        <v>#REF!</v>
      </c>
      <c r="AG31" s="37" t="e">
        <f t="shared" ref="AG31:AG36" si="126">_xlfn.F.TEST(#REF!,#REF!)</f>
        <v>#REF!</v>
      </c>
      <c r="AH31" s="38" t="e">
        <f t="shared" ref="AH31" si="127">IF(AG31&gt;0.05,_xlfn.T.TEST(#REF!,#REF!,2,2),_xlfn.T.TEST(#REF!,#REF!,2,3))</f>
        <v>#REF!</v>
      </c>
      <c r="AI31" s="38">
        <v>0.92937320560506032</v>
      </c>
      <c r="AJ31" s="62" t="e">
        <f t="shared" ref="AJ31:AJ36" si="128">LOG(((AVERAGE(#REF!)+0.1)/(AVERAGE(#REF!)+0.1)))</f>
        <v>#REF!</v>
      </c>
      <c r="AK31" s="31" t="s">
        <v>22</v>
      </c>
      <c r="AL31" s="37" t="e">
        <f t="shared" ref="AL31" si="129">_xlfn.F.TEST(#REF!,#REF!)</f>
        <v>#REF!</v>
      </c>
      <c r="AM31" s="38" t="e">
        <f t="shared" ref="AM31" si="130">IF(AL31&gt;0.05,_xlfn.T.TEST(#REF!,#REF!,2,2),_xlfn.T.TEST(#REF!,#REF!,2,3))</f>
        <v>#REF!</v>
      </c>
      <c r="AN31" s="38">
        <v>4.3608412322122976E-4</v>
      </c>
      <c r="AO31" s="63" t="e">
        <f t="shared" ref="AO31" si="131">LOG(((AVERAGE(#REF!)+0.1)/(AVERAGE(#REF!)+0.1)))</f>
        <v>#REF!</v>
      </c>
      <c r="AP31" s="37" t="e">
        <f t="shared" ref="AP31" si="132">_xlfn.F.TEST(#REF!,#REF!)</f>
        <v>#REF!</v>
      </c>
      <c r="AQ31" s="38" t="e">
        <f t="shared" ref="AQ31" si="133">IF(AP31&gt;0.05,_xlfn.T.TEST(#REF!,#REF!,2,2),_xlfn.T.TEST(#REF!,#REF!,2,3))</f>
        <v>#REF!</v>
      </c>
      <c r="AR31" s="38">
        <v>2.4422902523731128E-2</v>
      </c>
      <c r="AS31" s="62" t="e">
        <f t="shared" ref="AS31" si="134">LOG(((AVERAGE(#REF!)+0.1)/(AVERAGE(#REF!)+0.1)))</f>
        <v>#REF!</v>
      </c>
    </row>
    <row r="32" spans="1:45" x14ac:dyDescent="0.25">
      <c r="A32" t="s">
        <v>23</v>
      </c>
      <c r="B32" s="3">
        <v>775.59942000000001</v>
      </c>
      <c r="C32" s="3"/>
      <c r="D32" s="1">
        <v>17.844999999999999</v>
      </c>
      <c r="E32" s="4">
        <v>756663.73902420199</v>
      </c>
      <c r="G32" s="37">
        <v>0.241865889297388</v>
      </c>
      <c r="H32" s="38">
        <v>0.677132174807764</v>
      </c>
      <c r="I32" s="38">
        <v>1.37971859037801E-9</v>
      </c>
      <c r="J32" s="38">
        <v>1.0120235860422701E-7</v>
      </c>
      <c r="K32" s="38">
        <v>2.1966506905175998E-9</v>
      </c>
      <c r="L32" s="38">
        <v>6.8563543893389698E-8</v>
      </c>
      <c r="M32" s="38">
        <v>0.185101027360248</v>
      </c>
      <c r="N32" s="38">
        <v>0.63256307372809495</v>
      </c>
      <c r="O32" s="38">
        <v>0.85895465053565501</v>
      </c>
      <c r="P32" s="38">
        <v>0.95029145726682196</v>
      </c>
      <c r="Q32" s="38">
        <v>4.57304354668428E-2</v>
      </c>
      <c r="R32" s="38">
        <v>0.10305153430085801</v>
      </c>
      <c r="S32" s="38">
        <v>0.450694341639296</v>
      </c>
      <c r="T32" s="39">
        <v>0.73769673123756996</v>
      </c>
      <c r="U32" s="58">
        <v>19</v>
      </c>
      <c r="V32" s="37">
        <v>0.31098457523707801</v>
      </c>
      <c r="W32" s="38">
        <v>0.98017436745602804</v>
      </c>
      <c r="X32" s="38">
        <v>2.8200877349965601E-8</v>
      </c>
      <c r="Y32" s="38">
        <v>4.1705964169782401E-6</v>
      </c>
      <c r="Z32" s="38">
        <v>5.0035520933954802E-2</v>
      </c>
      <c r="AA32" s="39">
        <v>0.96520030225839604</v>
      </c>
      <c r="AB32" s="44"/>
      <c r="AC32" s="37" t="e">
        <f t="shared" ref="AC32:AC39" si="135">_xlfn.F.TEST(#REF!,#REF!)</f>
        <v>#REF!</v>
      </c>
      <c r="AD32" s="38" t="e">
        <f t="shared" ref="AD32" si="136">IF(AC32&gt;0.05,_xlfn.T.TEST(#REF!,#REF!,2,2),_xlfn.T.TEST(#REF!,#REF!,2,3))</f>
        <v>#REF!</v>
      </c>
      <c r="AE32" s="38">
        <v>0.96872623133504465</v>
      </c>
      <c r="AF32" s="59" t="e">
        <f t="shared" ref="AF32:AF39" si="137">LOG(((AVERAGE(#REF!)+0.1)/(AVERAGE(#REF!)+0.1)))</f>
        <v>#REF!</v>
      </c>
      <c r="AG32" s="37" t="e">
        <f t="shared" ref="AG32:AG37" si="138">_xlfn.F.TEST(#REF!,#REF!)</f>
        <v>#REF!</v>
      </c>
      <c r="AH32" s="38" t="e">
        <f t="shared" ref="AH32" si="139">IF(AG32&gt;0.05,_xlfn.T.TEST(#REF!,#REF!,2,2),_xlfn.T.TEST(#REF!,#REF!,2,3))</f>
        <v>#REF!</v>
      </c>
      <c r="AI32" s="38">
        <v>0.92937320560506032</v>
      </c>
      <c r="AJ32" s="62" t="e">
        <f t="shared" ref="AJ32:AJ37" si="140">LOG(((AVERAGE(#REF!)+0.1)/(AVERAGE(#REF!)+0.1)))</f>
        <v>#REF!</v>
      </c>
      <c r="AK32" s="31" t="s">
        <v>23</v>
      </c>
      <c r="AL32" s="37" t="e">
        <f t="shared" ref="AL32" si="141">_xlfn.F.TEST(#REF!,#REF!)</f>
        <v>#REF!</v>
      </c>
      <c r="AM32" s="38" t="e">
        <f t="shared" ref="AM32" si="142">IF(AL32&gt;0.05,_xlfn.T.TEST(#REF!,#REF!,2,2),_xlfn.T.TEST(#REF!,#REF!,2,3))</f>
        <v>#REF!</v>
      </c>
      <c r="AN32" s="38">
        <v>3.2770821100577977E-3</v>
      </c>
      <c r="AO32" s="63" t="e">
        <f t="shared" ref="AO32" si="143">LOG(((AVERAGE(#REF!)+0.1)/(AVERAGE(#REF!)+0.1)))</f>
        <v>#REF!</v>
      </c>
      <c r="AP32" s="37" t="e">
        <f t="shared" ref="AP32" si="144">_xlfn.F.TEST(#REF!,#REF!)</f>
        <v>#REF!</v>
      </c>
      <c r="AQ32" s="38" t="e">
        <f t="shared" ref="AQ32" si="145">IF(AP32&gt;0.05,_xlfn.T.TEST(#REF!,#REF!,2,2),_xlfn.T.TEST(#REF!,#REF!,2,3))</f>
        <v>#REF!</v>
      </c>
      <c r="AR32" s="38">
        <v>6.6769983950932376E-3</v>
      </c>
      <c r="AS32" s="62" t="e">
        <f t="shared" ref="AS32" si="146">LOG(((AVERAGE(#REF!)+0.1)/(AVERAGE(#REF!)+0.1)))</f>
        <v>#REF!</v>
      </c>
    </row>
    <row r="33" spans="1:45" x14ac:dyDescent="0.25">
      <c r="A33" t="s">
        <v>24</v>
      </c>
      <c r="B33" s="3">
        <v>627.50067000000001</v>
      </c>
      <c r="C33" s="3"/>
      <c r="D33" s="1">
        <v>16.309999999999999</v>
      </c>
      <c r="E33" s="4">
        <v>141987.28964691301</v>
      </c>
      <c r="G33" s="37">
        <v>0.57441492086847201</v>
      </c>
      <c r="H33" s="38">
        <v>0.86021869018462105</v>
      </c>
      <c r="I33" s="38">
        <v>1.9272119566627101E-8</v>
      </c>
      <c r="J33" s="38">
        <v>1.04711849645341E-6</v>
      </c>
      <c r="K33" s="38">
        <v>2.0622844185379499E-5</v>
      </c>
      <c r="L33" s="38">
        <v>2.1154776595244101E-4</v>
      </c>
      <c r="M33" s="38">
        <v>0.54110310275337303</v>
      </c>
      <c r="N33" s="38">
        <v>0.86188735259413496</v>
      </c>
      <c r="O33" s="38">
        <v>0.72781274708819399</v>
      </c>
      <c r="P33" s="38">
        <v>0.92406438937219304</v>
      </c>
      <c r="Q33" s="38">
        <v>1.59633767885273E-2</v>
      </c>
      <c r="R33" s="38">
        <v>5.3210455549198003E-2</v>
      </c>
      <c r="S33" s="38">
        <v>0.26250821984841699</v>
      </c>
      <c r="T33" s="39">
        <v>0.63547781933601899</v>
      </c>
      <c r="U33" s="58">
        <v>20</v>
      </c>
      <c r="V33" s="37">
        <v>1.32246743017343E-2</v>
      </c>
      <c r="W33" s="38">
        <v>0.58819749578394898</v>
      </c>
      <c r="X33" s="38">
        <v>3.8451789434303797E-8</v>
      </c>
      <c r="Y33" s="38">
        <v>4.85749274798078E-6</v>
      </c>
      <c r="Z33" s="38">
        <v>0.18296354023398501</v>
      </c>
      <c r="AA33" s="39">
        <v>0.96520030225839604</v>
      </c>
      <c r="AB33" s="44"/>
      <c r="AC33" s="37" t="e">
        <f t="shared" ref="AC33:AC40" si="147">_xlfn.F.TEST(#REF!,#REF!)</f>
        <v>#REF!</v>
      </c>
      <c r="AD33" s="38" t="e">
        <f t="shared" ref="AD33" si="148">IF(AC33&gt;0.05,_xlfn.T.TEST(#REF!,#REF!,2,2),_xlfn.T.TEST(#REF!,#REF!,2,3))</f>
        <v>#REF!</v>
      </c>
      <c r="AE33" s="38">
        <v>0.96872623133504465</v>
      </c>
      <c r="AF33" s="59" t="e">
        <f t="shared" ref="AF33:AF40" si="149">LOG(((AVERAGE(#REF!)+0.1)/(AVERAGE(#REF!)+0.1)))</f>
        <v>#REF!</v>
      </c>
      <c r="AG33" s="37" t="e">
        <f t="shared" ref="AG33:AG38" si="150">_xlfn.F.TEST(#REF!,#REF!)</f>
        <v>#REF!</v>
      </c>
      <c r="AH33" s="38" t="e">
        <f t="shared" ref="AH33" si="151">IF(AG33&gt;0.05,_xlfn.T.TEST(#REF!,#REF!,2,2),_xlfn.T.TEST(#REF!,#REF!,2,3))</f>
        <v>#REF!</v>
      </c>
      <c r="AI33" s="38">
        <v>0.92937320560506032</v>
      </c>
      <c r="AJ33" s="59" t="e">
        <f t="shared" ref="AJ33:AJ38" si="152">LOG(((AVERAGE(#REF!)+0.1)/(AVERAGE(#REF!)+0.1)))</f>
        <v>#REF!</v>
      </c>
      <c r="AK33" s="31" t="s">
        <v>24</v>
      </c>
      <c r="AL33" s="37" t="e">
        <f t="shared" ref="AL33" si="153">_xlfn.F.TEST(#REF!,#REF!)</f>
        <v>#REF!</v>
      </c>
      <c r="AM33" s="38" t="e">
        <f t="shared" ref="AM33" si="154">IF(AL33&gt;0.05,_xlfn.T.TEST(#REF!,#REF!,2,2),_xlfn.T.TEST(#REF!,#REF!,2,3))</f>
        <v>#REF!</v>
      </c>
      <c r="AN33" s="38">
        <v>2.0162957173289263E-4</v>
      </c>
      <c r="AO33" s="61" t="e">
        <f t="shared" ref="AO33" si="155">LOG(((AVERAGE(#REF!)+0.1)/(AVERAGE(#REF!)+0.1)))</f>
        <v>#REF!</v>
      </c>
      <c r="AP33" s="37" t="e">
        <f t="shared" ref="AP33" si="156">_xlfn.F.TEST(#REF!,#REF!)</f>
        <v>#REF!</v>
      </c>
      <c r="AQ33" s="38" t="e">
        <f t="shared" ref="AQ33" si="157">IF(AP33&gt;0.05,_xlfn.T.TEST(#REF!,#REF!,2,2),_xlfn.T.TEST(#REF!,#REF!,2,3))</f>
        <v>#REF!</v>
      </c>
      <c r="AR33" s="38">
        <v>4.5104702604554174E-2</v>
      </c>
      <c r="AS33" s="59" t="e">
        <f t="shared" ref="AS33" si="158">LOG(((AVERAGE(#REF!)+0.1)/(AVERAGE(#REF!)+0.1)))</f>
        <v>#REF!</v>
      </c>
    </row>
    <row r="34" spans="1:45" x14ac:dyDescent="0.25">
      <c r="A34" t="s">
        <v>25</v>
      </c>
      <c r="B34" s="3">
        <v>582.37941000000001</v>
      </c>
      <c r="C34" s="3"/>
      <c r="D34" s="1">
        <v>12.497</v>
      </c>
      <c r="E34" s="4">
        <v>323281.51338691101</v>
      </c>
      <c r="G34" s="37">
        <v>0.207820078830767</v>
      </c>
      <c r="H34" s="38">
        <v>0.65163887982444102</v>
      </c>
      <c r="I34" s="38">
        <v>5.8966959791793498E-10</v>
      </c>
      <c r="J34" s="38">
        <v>5.0885017655624198E-8</v>
      </c>
      <c r="K34" s="38">
        <v>3.11827794494836E-2</v>
      </c>
      <c r="L34" s="38">
        <v>7.7709687711270098E-2</v>
      </c>
      <c r="M34" s="38">
        <v>0.83892339973768404</v>
      </c>
      <c r="N34" s="38">
        <v>0.96386951323126702</v>
      </c>
      <c r="O34" s="38">
        <v>0.344850773694649</v>
      </c>
      <c r="P34" s="38">
        <v>0.80853278640072301</v>
      </c>
      <c r="Q34" s="38">
        <v>2.6294187006923701E-2</v>
      </c>
      <c r="R34" s="38">
        <v>7.0304989296332901E-2</v>
      </c>
      <c r="S34" s="38">
        <v>0.550866425948906</v>
      </c>
      <c r="T34" s="39">
        <v>0.81050152121849595</v>
      </c>
      <c r="U34" s="58">
        <v>21</v>
      </c>
      <c r="V34" s="37">
        <v>0.93262164468707998</v>
      </c>
      <c r="W34" s="38">
        <v>0.98841568075293895</v>
      </c>
      <c r="X34" s="38">
        <v>4.0144568165130398E-8</v>
      </c>
      <c r="Y34" s="38">
        <v>4.85749274798078E-6</v>
      </c>
      <c r="Z34" s="38">
        <v>0.73902015387043396</v>
      </c>
      <c r="AA34" s="39">
        <v>0.96520030225839604</v>
      </c>
      <c r="AB34" s="44"/>
      <c r="AC34" s="37" t="e">
        <f t="shared" ref="AC34:AC41" si="159">_xlfn.F.TEST(#REF!,#REF!)</f>
        <v>#REF!</v>
      </c>
      <c r="AD34" s="38" t="e">
        <f t="shared" ref="AD34" si="160">IF(AC34&gt;0.05,_xlfn.T.TEST(#REF!,#REF!,2,2),_xlfn.T.TEST(#REF!,#REF!,2,3))</f>
        <v>#REF!</v>
      </c>
      <c r="AE34" s="38">
        <v>0.96872623133504465</v>
      </c>
      <c r="AF34" s="59" t="e">
        <f t="shared" ref="AF34:AF41" si="161">LOG(((AVERAGE(#REF!)+0.1)/(AVERAGE(#REF!)+0.1)))</f>
        <v>#REF!</v>
      </c>
      <c r="AG34" s="37" t="e">
        <f t="shared" ref="AG34:AG39" si="162">_xlfn.F.TEST(#REF!,#REF!)</f>
        <v>#REF!</v>
      </c>
      <c r="AH34" s="38" t="e">
        <f t="shared" ref="AH34" si="163">IF(AG34&gt;0.05,_xlfn.T.TEST(#REF!,#REF!,2,2),_xlfn.T.TEST(#REF!,#REF!,2,3))</f>
        <v>#REF!</v>
      </c>
      <c r="AI34" s="38">
        <v>0.92937320560506032</v>
      </c>
      <c r="AJ34" s="62" t="e">
        <f t="shared" ref="AJ34:AJ39" si="164">LOG(((AVERAGE(#REF!)+0.1)/(AVERAGE(#REF!)+0.1)))</f>
        <v>#REF!</v>
      </c>
      <c r="AK34" s="60" t="s">
        <v>25</v>
      </c>
      <c r="AL34" s="37" t="e">
        <f t="shared" ref="AL34" si="165">_xlfn.F.TEST(#REF!,#REF!)</f>
        <v>#REF!</v>
      </c>
      <c r="AM34" s="38" t="e">
        <f t="shared" ref="AM34" si="166">IF(AL34&gt;0.05,_xlfn.T.TEST(#REF!,#REF!,2,2),_xlfn.T.TEST(#REF!,#REF!,2,3))</f>
        <v>#REF!</v>
      </c>
      <c r="AN34" s="38">
        <v>1.3035629809845829E-3</v>
      </c>
      <c r="AO34" s="63" t="e">
        <f t="shared" ref="AO34" si="167">LOG(((AVERAGE(#REF!)+0.1)/(AVERAGE(#REF!)+0.1)))</f>
        <v>#REF!</v>
      </c>
      <c r="AP34" s="37" t="e">
        <f t="shared" ref="AP34" si="168">_xlfn.F.TEST(#REF!,#REF!)</f>
        <v>#REF!</v>
      </c>
      <c r="AQ34" s="38" t="e">
        <f t="shared" ref="AQ34" si="169">IF(AP34&gt;0.05,_xlfn.T.TEST(#REF!,#REF!,2,2),_xlfn.T.TEST(#REF!,#REF!,2,3))</f>
        <v>#REF!</v>
      </c>
      <c r="AR34" s="38">
        <v>2.0505609275211036E-2</v>
      </c>
      <c r="AS34" s="59" t="e">
        <f t="shared" ref="AS34" si="170">LOG(((AVERAGE(#REF!)+0.1)/(AVERAGE(#REF!)+0.1)))</f>
        <v>#REF!</v>
      </c>
    </row>
    <row r="35" spans="1:45" x14ac:dyDescent="0.25">
      <c r="A35" t="s">
        <v>26</v>
      </c>
      <c r="B35" s="3">
        <v>1370.7817599999901</v>
      </c>
      <c r="C35" s="3"/>
      <c r="D35" s="1">
        <v>14.505000000000001</v>
      </c>
      <c r="E35" s="4">
        <v>84665.025158096207</v>
      </c>
      <c r="G35" s="37">
        <v>0.117205751558694</v>
      </c>
      <c r="H35" s="38">
        <v>0.55230243617774499</v>
      </c>
      <c r="I35" s="38">
        <v>8.6307512909568304E-10</v>
      </c>
      <c r="J35" s="38">
        <v>6.6638484967545698E-8</v>
      </c>
      <c r="K35" s="38">
        <v>1.63498779244801E-9</v>
      </c>
      <c r="L35" s="38">
        <v>5.3300602033805198E-8</v>
      </c>
      <c r="M35" s="38">
        <v>0.594902273396821</v>
      </c>
      <c r="N35" s="38">
        <v>0.88001038073662596</v>
      </c>
      <c r="O35" s="38">
        <v>0.98820895191163505</v>
      </c>
      <c r="P35" s="38">
        <v>0.99487535693509999</v>
      </c>
      <c r="Q35" s="38">
        <v>9.8191375203253096E-10</v>
      </c>
      <c r="R35" s="38">
        <v>1.44046747423172E-6</v>
      </c>
      <c r="S35" s="38">
        <v>0.35961206469323398</v>
      </c>
      <c r="T35" s="39">
        <v>0.69057976351716699</v>
      </c>
      <c r="U35" s="58">
        <v>22</v>
      </c>
      <c r="V35" s="37">
        <v>0.515062552324272</v>
      </c>
      <c r="W35" s="38">
        <v>0.98512000237806296</v>
      </c>
      <c r="X35" s="38">
        <v>4.4754209242038701E-8</v>
      </c>
      <c r="Y35" s="38">
        <v>4.9639877084294602E-6</v>
      </c>
      <c r="Z35" s="38">
        <v>0.92340827968863204</v>
      </c>
      <c r="AA35" s="39">
        <v>0.98066289201354095</v>
      </c>
      <c r="AB35" s="44"/>
      <c r="AC35" s="37" t="e">
        <f t="shared" ref="AC35:AC42" si="171">_xlfn.F.TEST(#REF!,#REF!)</f>
        <v>#REF!</v>
      </c>
      <c r="AD35" s="38" t="e">
        <f t="shared" ref="AD35" si="172">IF(AC35&gt;0.05,_xlfn.T.TEST(#REF!,#REF!,2,2),_xlfn.T.TEST(#REF!,#REF!,2,3))</f>
        <v>#REF!</v>
      </c>
      <c r="AE35" s="38">
        <v>0.96872623133504465</v>
      </c>
      <c r="AF35" s="59" t="e">
        <f t="shared" ref="AF35:AF42" si="173">LOG(((AVERAGE(#REF!)+0.1)/(AVERAGE(#REF!)+0.1)))</f>
        <v>#REF!</v>
      </c>
      <c r="AG35" s="37" t="b">
        <v>0</v>
      </c>
      <c r="AH35" s="38" t="b">
        <v>0</v>
      </c>
      <c r="AI35" s="38" t="b">
        <v>0</v>
      </c>
      <c r="AJ35" s="59" t="b">
        <v>0</v>
      </c>
      <c r="AK35" s="31" t="s">
        <v>26</v>
      </c>
      <c r="AL35" s="37" t="e">
        <f t="shared" ref="AL35" si="174">_xlfn.F.TEST(#REF!,#REF!)</f>
        <v>#REF!</v>
      </c>
      <c r="AM35" s="38" t="e">
        <f t="shared" ref="AM35" si="175">IF(AL35&gt;0.05,_xlfn.T.TEST(#REF!,#REF!,2,2),_xlfn.T.TEST(#REF!,#REF!,2,3))</f>
        <v>#REF!</v>
      </c>
      <c r="AN35" s="38">
        <v>2.836168275203273E-3</v>
      </c>
      <c r="AO35" s="61" t="e">
        <f t="shared" ref="AO35" si="176">LOG(((AVERAGE(#REF!)+0.1)/(AVERAGE(#REF!)+0.1)))</f>
        <v>#REF!</v>
      </c>
      <c r="AP35" s="37" t="e">
        <f t="shared" ref="AP35" si="177">_xlfn.F.TEST(#REF!,#REF!)</f>
        <v>#REF!</v>
      </c>
      <c r="AQ35" s="38" t="e">
        <f t="shared" ref="AQ35" si="178">IF(AP35&gt;0.05,_xlfn.T.TEST(#REF!,#REF!,2,2),_xlfn.T.TEST(#REF!,#REF!,2,3))</f>
        <v>#REF!</v>
      </c>
      <c r="AR35" s="38">
        <v>4.1699273568232123E-2</v>
      </c>
      <c r="AS35" s="59" t="e">
        <f t="shared" ref="AS35" si="179">LOG(((AVERAGE(#REF!)+0.1)/(AVERAGE(#REF!)+0.1)))</f>
        <v>#REF!</v>
      </c>
    </row>
    <row r="36" spans="1:45" x14ac:dyDescent="0.25">
      <c r="A36" t="s">
        <v>27</v>
      </c>
      <c r="B36" s="3">
        <v>643.49600999999996</v>
      </c>
      <c r="C36" s="3"/>
      <c r="D36" s="1">
        <v>15.355</v>
      </c>
      <c r="E36" s="4">
        <v>259636.08659175501</v>
      </c>
      <c r="G36" s="37">
        <v>0.29950697291997302</v>
      </c>
      <c r="H36" s="38">
        <v>0.73522652440261005</v>
      </c>
      <c r="I36" s="38">
        <v>4.4634671456199599E-10</v>
      </c>
      <c r="J36" s="38">
        <v>4.0924414391403002E-8</v>
      </c>
      <c r="K36" s="38">
        <v>7.3873883410529198E-7</v>
      </c>
      <c r="L36" s="38">
        <v>1.38939726875957E-5</v>
      </c>
      <c r="M36" s="38">
        <v>0.58769830790823097</v>
      </c>
      <c r="N36" s="38">
        <v>0.88001038073662596</v>
      </c>
      <c r="O36" s="38">
        <v>0.91911438144430402</v>
      </c>
      <c r="P36" s="38">
        <v>0.97282885828195798</v>
      </c>
      <c r="Q36" s="38">
        <v>4.0353076315147299E-2</v>
      </c>
      <c r="R36" s="38">
        <v>9.4414613962234606E-2</v>
      </c>
      <c r="S36" s="38">
        <v>2.7979662720199999E-2</v>
      </c>
      <c r="T36" s="39">
        <v>0.46928115370615803</v>
      </c>
      <c r="U36" s="58">
        <v>23</v>
      </c>
      <c r="V36" s="37">
        <v>2.9723458899489599E-2</v>
      </c>
      <c r="W36" s="38">
        <v>0.79123847590441398</v>
      </c>
      <c r="X36" s="38">
        <v>6.2354098989723802E-8</v>
      </c>
      <c r="Y36" s="38">
        <v>6.3841004427171101E-6</v>
      </c>
      <c r="Z36" s="38">
        <v>1.2185868784285901E-2</v>
      </c>
      <c r="AA36" s="39">
        <v>0.96520030225839604</v>
      </c>
      <c r="AB36" s="44"/>
      <c r="AC36" s="37" t="e">
        <f t="shared" ref="AC36:AC43" si="180">_xlfn.F.TEST(#REF!,#REF!)</f>
        <v>#REF!</v>
      </c>
      <c r="AD36" s="38" t="e">
        <f t="shared" ref="AD36" si="181">IF(AC36&gt;0.05,_xlfn.T.TEST(#REF!,#REF!,2,2),_xlfn.T.TEST(#REF!,#REF!,2,3))</f>
        <v>#REF!</v>
      </c>
      <c r="AE36" s="38">
        <v>0.96872623133504465</v>
      </c>
      <c r="AF36" s="59" t="e">
        <f t="shared" ref="AF36:AF43" si="182">LOG(((AVERAGE(#REF!)+0.1)/(AVERAGE(#REF!)+0.1)))</f>
        <v>#REF!</v>
      </c>
      <c r="AG36" s="37" t="e">
        <f>_xlfn.F.TEST(#REF!,#REF!)</f>
        <v>#REF!</v>
      </c>
      <c r="AH36" s="38" t="e">
        <f>IF(AG36&gt;0.05,_xlfn.T.TEST(#REF!,#REF!,2,2),_xlfn.T.TEST(#REF!,#REF!,2,3))</f>
        <v>#REF!</v>
      </c>
      <c r="AI36" s="38">
        <v>0.92937320560506032</v>
      </c>
      <c r="AJ36" s="59" t="e">
        <f>LOG(((AVERAGE(#REF!)+0.1)/(AVERAGE(#REF!)+0.1)))</f>
        <v>#REF!</v>
      </c>
      <c r="AK36" s="31" t="s">
        <v>27</v>
      </c>
      <c r="AL36" s="37" t="e">
        <f t="shared" ref="AL36" si="183">_xlfn.F.TEST(#REF!,#REF!)</f>
        <v>#REF!</v>
      </c>
      <c r="AM36" s="38" t="e">
        <f t="shared" ref="AM36" si="184">IF(AL36&gt;0.05,_xlfn.T.TEST(#REF!,#REF!,2,2),_xlfn.T.TEST(#REF!,#REF!,2,3))</f>
        <v>#REF!</v>
      </c>
      <c r="AN36" s="38">
        <v>7.8455327252781792E-5</v>
      </c>
      <c r="AO36" s="61" t="e">
        <f t="shared" ref="AO36" si="185">LOG(((AVERAGE(#REF!)+0.1)/(AVERAGE(#REF!)+0.1)))</f>
        <v>#REF!</v>
      </c>
      <c r="AP36" s="37" t="e">
        <f t="shared" ref="AP36" si="186">_xlfn.F.TEST(#REF!,#REF!)</f>
        <v>#REF!</v>
      </c>
      <c r="AQ36" s="38" t="e">
        <f t="shared" ref="AQ36" si="187">IF(AP36&gt;0.05,_xlfn.T.TEST(#REF!,#REF!,2,2),_xlfn.T.TEST(#REF!,#REF!,2,3))</f>
        <v>#REF!</v>
      </c>
      <c r="AR36" s="38">
        <v>8.5869104305774296E-2</v>
      </c>
      <c r="AS36" s="59" t="e">
        <f t="shared" ref="AS36" si="188">LOG(((AVERAGE(#REF!)+0.1)/(AVERAGE(#REF!)+0.1)))</f>
        <v>#REF!</v>
      </c>
    </row>
    <row r="37" spans="1:45" x14ac:dyDescent="0.25">
      <c r="A37" t="s">
        <v>28</v>
      </c>
      <c r="B37" s="3">
        <v>365.23493999999999</v>
      </c>
      <c r="C37" s="3"/>
      <c r="D37" s="1">
        <v>5.165</v>
      </c>
      <c r="E37" s="4">
        <v>86693.157621124294</v>
      </c>
      <c r="G37" s="37">
        <v>0.144172999404235</v>
      </c>
      <c r="H37" s="38">
        <v>0.59975562408101002</v>
      </c>
      <c r="I37" s="38">
        <v>6.4444856678811401E-13</v>
      </c>
      <c r="J37" s="38">
        <v>1.1817575593476999E-10</v>
      </c>
      <c r="K37" s="38">
        <v>1.30617111377118E-2</v>
      </c>
      <c r="L37" s="38">
        <v>3.82465673433596E-2</v>
      </c>
      <c r="M37" s="38">
        <v>7.1981237485201799E-2</v>
      </c>
      <c r="N37" s="38">
        <v>0.492237784793362</v>
      </c>
      <c r="O37" s="38">
        <v>7.1646308800604602E-3</v>
      </c>
      <c r="P37" s="38">
        <v>0.54855796763449705</v>
      </c>
      <c r="Q37" s="38">
        <v>0.66269714703823501</v>
      </c>
      <c r="R37" s="38">
        <v>0.74382304109035202</v>
      </c>
      <c r="S37" s="38">
        <v>0.66059772463274602</v>
      </c>
      <c r="T37" s="39">
        <v>0.85989073827527795</v>
      </c>
      <c r="U37" s="58">
        <v>24</v>
      </c>
      <c r="V37" s="37">
        <v>0.43728935906225203</v>
      </c>
      <c r="W37" s="38">
        <v>0.98017436745602804</v>
      </c>
      <c r="X37" s="38">
        <v>1.9912096341567401E-7</v>
      </c>
      <c r="Y37" s="38">
        <v>1.7668666820417501E-5</v>
      </c>
      <c r="Z37" s="38">
        <v>7.4828346524382902E-2</v>
      </c>
      <c r="AA37" s="39">
        <v>0.96520030225839604</v>
      </c>
      <c r="AB37" s="44"/>
      <c r="AC37" s="37" t="e">
        <f t="shared" ref="AC37:AC44" si="189">_xlfn.F.TEST(#REF!,#REF!)</f>
        <v>#REF!</v>
      </c>
      <c r="AD37" s="38" t="e">
        <f t="shared" ref="AD37" si="190">IF(AC37&gt;0.05,_xlfn.T.TEST(#REF!,#REF!,2,2),_xlfn.T.TEST(#REF!,#REF!,2,3))</f>
        <v>#REF!</v>
      </c>
      <c r="AE37" s="38">
        <v>0.96872623133504465</v>
      </c>
      <c r="AF37" s="59" t="e">
        <f t="shared" ref="AF37:AF44" si="191">LOG(((AVERAGE(#REF!)+0.1)/(AVERAGE(#REF!)+0.1)))</f>
        <v>#REF!</v>
      </c>
      <c r="AG37" s="37" t="b">
        <v>0</v>
      </c>
      <c r="AH37" s="38" t="b">
        <v>0</v>
      </c>
      <c r="AI37" s="38" t="b">
        <v>0</v>
      </c>
      <c r="AJ37" s="59" t="b">
        <v>0</v>
      </c>
      <c r="AK37" s="31" t="s">
        <v>28</v>
      </c>
      <c r="AL37" s="37" t="e">
        <f t="shared" ref="AL37" si="192">_xlfn.F.TEST(#REF!,#REF!)</f>
        <v>#REF!</v>
      </c>
      <c r="AM37" s="38" t="e">
        <f t="shared" ref="AM37" si="193">IF(AL37&gt;0.05,_xlfn.T.TEST(#REF!,#REF!,2,2),_xlfn.T.TEST(#REF!,#REF!,2,3))</f>
        <v>#REF!</v>
      </c>
      <c r="AN37" s="38">
        <v>6.0266143874261581E-2</v>
      </c>
      <c r="AO37" s="61" t="e">
        <f t="shared" ref="AO37" si="194">LOG(((AVERAGE(#REF!)+0.1)/(AVERAGE(#REF!)+0.1)))</f>
        <v>#REF!</v>
      </c>
      <c r="AP37" s="37" t="e">
        <f t="shared" ref="AP37" si="195">_xlfn.F.TEST(#REF!,#REF!)</f>
        <v>#REF!</v>
      </c>
      <c r="AQ37" s="38" t="e">
        <f t="shared" ref="AQ37" si="196">IF(AP37&gt;0.05,_xlfn.T.TEST(#REF!,#REF!,2,2),_xlfn.T.TEST(#REF!,#REF!,2,3))</f>
        <v>#REF!</v>
      </c>
      <c r="AR37" s="38">
        <v>6.2558866953036632E-6</v>
      </c>
      <c r="AS37" s="59" t="e">
        <f t="shared" ref="AS37" si="197">LOG(((AVERAGE(#REF!)+0.1)/(AVERAGE(#REF!)+0.1)))</f>
        <v>#REF!</v>
      </c>
    </row>
    <row r="38" spans="1:45" x14ac:dyDescent="0.25">
      <c r="A38" t="s">
        <v>29</v>
      </c>
      <c r="B38" s="3">
        <v>596.39503999999999</v>
      </c>
      <c r="C38" s="3"/>
      <c r="D38" s="1">
        <v>13.122</v>
      </c>
      <c r="E38" s="4">
        <v>182337.37204938699</v>
      </c>
      <c r="G38" s="37">
        <v>0.53794649819084295</v>
      </c>
      <c r="H38" s="38">
        <v>0.83957731226837296</v>
      </c>
      <c r="I38" s="38">
        <v>1.9721294697988299E-9</v>
      </c>
      <c r="J38" s="38">
        <v>1.3776733010451799E-7</v>
      </c>
      <c r="K38" s="38">
        <v>0.111392855169632</v>
      </c>
      <c r="L38" s="38">
        <v>0.20589260941695001</v>
      </c>
      <c r="M38" s="38">
        <v>0.32150623003765</v>
      </c>
      <c r="N38" s="38">
        <v>0.75379774752330797</v>
      </c>
      <c r="O38" s="38">
        <v>0.83710052597102602</v>
      </c>
      <c r="P38" s="38">
        <v>0.94146650288928502</v>
      </c>
      <c r="Q38" s="38">
        <v>0.198756728070833</v>
      </c>
      <c r="R38" s="38">
        <v>0.30028436671463599</v>
      </c>
      <c r="S38" s="38">
        <v>0.60934485376501302</v>
      </c>
      <c r="T38" s="39">
        <v>0.83542887894698603</v>
      </c>
      <c r="U38" s="58">
        <v>25</v>
      </c>
      <c r="V38" s="37">
        <v>0.93086821064552505</v>
      </c>
      <c r="W38" s="38">
        <v>0.98802678498340801</v>
      </c>
      <c r="X38" s="38">
        <v>1.97913831426841E-7</v>
      </c>
      <c r="Y38" s="38">
        <v>1.7668666820417501E-5</v>
      </c>
      <c r="Z38" s="38">
        <v>0.64225858228902899</v>
      </c>
      <c r="AA38" s="39">
        <v>0.96520030225839604</v>
      </c>
      <c r="AB38" s="44"/>
      <c r="AC38" s="37" t="e">
        <f t="shared" ref="AC38:AC45" si="198">_xlfn.F.TEST(#REF!,#REF!)</f>
        <v>#REF!</v>
      </c>
      <c r="AD38" s="38" t="e">
        <f t="shared" ref="AD38" si="199">IF(AC38&gt;0.05,_xlfn.T.TEST(#REF!,#REF!,2,2),_xlfn.T.TEST(#REF!,#REF!,2,3))</f>
        <v>#REF!</v>
      </c>
      <c r="AE38" s="38">
        <v>0.96872623133504465</v>
      </c>
      <c r="AF38" s="59" t="e">
        <f t="shared" ref="AF38:AF45" si="200">LOG(((AVERAGE(#REF!)+0.1)/(AVERAGE(#REF!)+0.1)))</f>
        <v>#REF!</v>
      </c>
      <c r="AG38" s="37" t="e">
        <f>_xlfn.F.TEST(#REF!,#REF!)</f>
        <v>#REF!</v>
      </c>
      <c r="AH38" s="38" t="e">
        <f>IF(AG38&gt;0.05,_xlfn.T.TEST(#REF!,#REF!,2,2),_xlfn.T.TEST(#REF!,#REF!,2,3))</f>
        <v>#REF!</v>
      </c>
      <c r="AI38" s="38">
        <v>0.95582084996450245</v>
      </c>
      <c r="AJ38" s="62" t="e">
        <f>LOG(((AVERAGE(#REF!)+0.1)/(AVERAGE(#REF!)+0.1)))</f>
        <v>#REF!</v>
      </c>
      <c r="AK38" s="60" t="s">
        <v>29</v>
      </c>
      <c r="AL38" s="37" t="e">
        <f t="shared" ref="AL38" si="201">_xlfn.F.TEST(#REF!,#REF!)</f>
        <v>#REF!</v>
      </c>
      <c r="AM38" s="38" t="e">
        <f t="shared" ref="AM38" si="202">IF(AL38&gt;0.05,_xlfn.T.TEST(#REF!,#REF!,2,2),_xlfn.T.TEST(#REF!,#REF!,2,3))</f>
        <v>#REF!</v>
      </c>
      <c r="AN38" s="38">
        <v>4.9371147713329275E-3</v>
      </c>
      <c r="AO38" s="63" t="e">
        <f t="shared" ref="AO38" si="203">LOG(((AVERAGE(#REF!)+0.1)/(AVERAGE(#REF!)+0.1)))</f>
        <v>#REF!</v>
      </c>
      <c r="AP38" s="37" t="e">
        <f t="shared" ref="AP38" si="204">_xlfn.F.TEST(#REF!,#REF!)</f>
        <v>#REF!</v>
      </c>
      <c r="AQ38" s="38" t="e">
        <f t="shared" ref="AQ38" si="205">IF(AP38&gt;0.05,_xlfn.T.TEST(#REF!,#REF!,2,2),_xlfn.T.TEST(#REF!,#REF!,2,3))</f>
        <v>#REF!</v>
      </c>
      <c r="AR38" s="38">
        <v>8.5869104305774296E-2</v>
      </c>
      <c r="AS38" s="62" t="e">
        <f t="shared" ref="AS38" si="206">LOG(((AVERAGE(#REF!)+0.1)/(AVERAGE(#REF!)+0.1)))</f>
        <v>#REF!</v>
      </c>
    </row>
    <row r="39" spans="1:45" x14ac:dyDescent="0.25">
      <c r="A39" t="s">
        <v>30</v>
      </c>
      <c r="B39" s="3">
        <v>751.40525000000002</v>
      </c>
      <c r="C39" s="3"/>
      <c r="D39" s="1">
        <v>11.622999999999999</v>
      </c>
      <c r="E39" s="4">
        <v>15716.166701292501</v>
      </c>
      <c r="G39" s="37">
        <v>0.44572113755831799</v>
      </c>
      <c r="H39" s="38">
        <v>0.80785869751127604</v>
      </c>
      <c r="I39" s="38">
        <v>3.8570175991018002E-9</v>
      </c>
      <c r="J39" s="38">
        <v>2.46010644255754E-7</v>
      </c>
      <c r="K39" s="38">
        <v>1.2309110413363099E-3</v>
      </c>
      <c r="L39" s="38">
        <v>5.8062588348564599E-3</v>
      </c>
      <c r="M39" s="38">
        <v>0.92862162988688302</v>
      </c>
      <c r="N39" s="38">
        <v>0.99088578906174996</v>
      </c>
      <c r="O39" s="38">
        <v>0.20046563570974499</v>
      </c>
      <c r="P39" s="38">
        <v>0.74771548067999205</v>
      </c>
      <c r="Q39" s="38">
        <v>5.6110946284979504E-3</v>
      </c>
      <c r="R39" s="38">
        <v>2.8384399379332698E-2</v>
      </c>
      <c r="S39" s="38">
        <v>0.102208332240272</v>
      </c>
      <c r="T39" s="39">
        <v>0.509325462808489</v>
      </c>
      <c r="U39" s="58">
        <v>26</v>
      </c>
      <c r="V39" s="37">
        <v>0.84773051752372297</v>
      </c>
      <c r="W39" s="38">
        <v>0.98643689872321905</v>
      </c>
      <c r="X39" s="38">
        <v>2.59241534616527E-7</v>
      </c>
      <c r="Y39" s="38">
        <v>1.9270755433028801E-5</v>
      </c>
      <c r="Z39" s="38">
        <v>0.197216124104759</v>
      </c>
      <c r="AA39" s="39">
        <v>0.96520030225839604</v>
      </c>
      <c r="AB39" s="44"/>
      <c r="AC39" s="37" t="b">
        <v>0</v>
      </c>
      <c r="AD39" s="38" t="b">
        <v>0</v>
      </c>
      <c r="AE39" s="38" t="b">
        <v>0</v>
      </c>
      <c r="AF39" s="59" t="b">
        <v>0</v>
      </c>
      <c r="AG39" s="37" t="e">
        <f>_xlfn.F.TEST(#REF!,#REF!)</f>
        <v>#REF!</v>
      </c>
      <c r="AH39" s="38" t="e">
        <f>IF(AG39&gt;0.05,_xlfn.T.TEST(#REF!,#REF!,2,2),_xlfn.T.TEST(#REF!,#REF!,2,3))</f>
        <v>#REF!</v>
      </c>
      <c r="AI39" s="38">
        <v>0.92937320560506032</v>
      </c>
      <c r="AJ39" s="59" t="e">
        <f>LOG(((AVERAGE(#REF!)+0.1)/(AVERAGE(#REF!)+0.1)))</f>
        <v>#REF!</v>
      </c>
      <c r="AK39" s="60" t="s">
        <v>30</v>
      </c>
      <c r="AL39" s="37" t="e">
        <f t="shared" ref="AL39" si="207">_xlfn.F.TEST(#REF!,#REF!)</f>
        <v>#REF!</v>
      </c>
      <c r="AM39" s="38" t="e">
        <f t="shared" ref="AM39" si="208">IF(AL39&gt;0.05,_xlfn.T.TEST(#REF!,#REF!,2,2),_xlfn.T.TEST(#REF!,#REF!,2,3))</f>
        <v>#REF!</v>
      </c>
      <c r="AN39" s="38">
        <v>2.2329300153310272E-6</v>
      </c>
      <c r="AO39" s="61" t="e">
        <f t="shared" ref="AO39" si="209">LOG(((AVERAGE(#REF!)+0.1)/(AVERAGE(#REF!)+0.1)))</f>
        <v>#REF!</v>
      </c>
      <c r="AP39" s="37" t="e">
        <f t="shared" ref="AP39" si="210">_xlfn.F.TEST(#REF!,#REF!)</f>
        <v>#REF!</v>
      </c>
      <c r="AQ39" s="38" t="e">
        <f t="shared" ref="AQ39" si="211">IF(AP39&gt;0.05,_xlfn.T.TEST(#REF!,#REF!,2,2),_xlfn.T.TEST(#REF!,#REF!,2,3))</f>
        <v>#REF!</v>
      </c>
      <c r="AR39" s="38">
        <v>8.5869104305774296E-2</v>
      </c>
      <c r="AS39" s="59" t="e">
        <f t="shared" ref="AS39" si="212">LOG(((AVERAGE(#REF!)+0.1)/(AVERAGE(#REF!)+0.1)))</f>
        <v>#REF!</v>
      </c>
    </row>
    <row r="40" spans="1:45" x14ac:dyDescent="0.25">
      <c r="A40" t="s">
        <v>31</v>
      </c>
      <c r="B40" s="5">
        <v>200.12983</v>
      </c>
      <c r="C40" s="5" t="s">
        <v>32</v>
      </c>
      <c r="D40" s="1">
        <v>1.3149999999999999</v>
      </c>
      <c r="E40" s="4">
        <v>65558.591268076503</v>
      </c>
      <c r="G40" s="37">
        <v>2.45366335818973E-2</v>
      </c>
      <c r="H40" s="38">
        <v>0.37373151171305602</v>
      </c>
      <c r="I40" s="38">
        <v>1.22730132413239E-18</v>
      </c>
      <c r="J40" s="38">
        <v>1.1960576480856199E-15</v>
      </c>
      <c r="K40" s="38">
        <v>0.37069903293075901</v>
      </c>
      <c r="L40" s="38">
        <v>0.50587486633434697</v>
      </c>
      <c r="M40" s="38">
        <v>0.23277936888746001</v>
      </c>
      <c r="N40" s="38">
        <v>0.68848252854416203</v>
      </c>
      <c r="O40" s="38">
        <v>0.14938115308497299</v>
      </c>
      <c r="P40" s="38">
        <v>0.74771548067999205</v>
      </c>
      <c r="Q40" s="38">
        <v>0.12800578987726099</v>
      </c>
      <c r="R40" s="38">
        <v>0.21218586864400299</v>
      </c>
      <c r="S40" s="38">
        <v>0.28221875064384899</v>
      </c>
      <c r="T40" s="39">
        <v>0.64965995398254595</v>
      </c>
      <c r="U40" s="58">
        <v>27</v>
      </c>
      <c r="V40" s="37">
        <v>3.8986839414514501E-2</v>
      </c>
      <c r="W40" s="38">
        <v>0.813135610988166</v>
      </c>
      <c r="X40" s="38">
        <v>2.60611268065003E-7</v>
      </c>
      <c r="Y40" s="38">
        <v>1.9270755433028801E-5</v>
      </c>
      <c r="Z40" s="38">
        <v>0.27015383060660098</v>
      </c>
      <c r="AA40" s="39">
        <v>0.96520030225839604</v>
      </c>
      <c r="AB40" s="44"/>
      <c r="AC40" s="37" t="b">
        <v>0</v>
      </c>
      <c r="AD40" s="38" t="b">
        <v>0</v>
      </c>
      <c r="AE40" s="38" t="b">
        <v>0</v>
      </c>
      <c r="AF40" s="59" t="b">
        <v>0</v>
      </c>
      <c r="AG40" s="37" t="e">
        <f>_xlfn.F.TEST(#REF!,#REF!)</f>
        <v>#REF!</v>
      </c>
      <c r="AH40" s="38" t="e">
        <f>IF(AG40&gt;0.05,_xlfn.T.TEST(#REF!,#REF!,2,2),_xlfn.T.TEST(#REF!,#REF!,2,3))</f>
        <v>#REF!</v>
      </c>
      <c r="AI40" s="38">
        <v>0.92937320560506032</v>
      </c>
      <c r="AJ40" s="59" t="e">
        <f>LOG(((AVERAGE(#REF!)+0.1)/(AVERAGE(#REF!)+0.1)))</f>
        <v>#REF!</v>
      </c>
      <c r="AK40" s="31" t="s">
        <v>31</v>
      </c>
      <c r="AL40" s="37" t="e">
        <f t="shared" ref="AL40" si="213">_xlfn.F.TEST(#REF!,#REF!)</f>
        <v>#REF!</v>
      </c>
      <c r="AM40" s="38" t="e">
        <f t="shared" ref="AM40" si="214">IF(AL40&gt;0.05,_xlfn.T.TEST(#REF!,#REF!,2,2),_xlfn.T.TEST(#REF!,#REF!,2,3))</f>
        <v>#REF!</v>
      </c>
      <c r="AN40" s="38">
        <v>5.169842532364112E-2</v>
      </c>
      <c r="AO40" s="61" t="e">
        <f t="shared" ref="AO40" si="215">LOG(((AVERAGE(#REF!)+0.1)/(AVERAGE(#REF!)+0.1)))</f>
        <v>#REF!</v>
      </c>
      <c r="AP40" s="37" t="e">
        <f t="shared" ref="AP40" si="216">_xlfn.F.TEST(#REF!,#REF!)</f>
        <v>#REF!</v>
      </c>
      <c r="AQ40" s="38" t="e">
        <f t="shared" ref="AQ40" si="217">IF(AP40&gt;0.05,_xlfn.T.TEST(#REF!,#REF!,2,2),_xlfn.T.TEST(#REF!,#REF!,2,3))</f>
        <v>#REF!</v>
      </c>
      <c r="AR40" s="38">
        <v>4.6374924268972915E-5</v>
      </c>
      <c r="AS40" s="59" t="e">
        <f t="shared" ref="AS40" si="218">LOG(((AVERAGE(#REF!)+0.1)/(AVERAGE(#REF!)+0.1)))</f>
        <v>#REF!</v>
      </c>
    </row>
    <row r="41" spans="1:45" x14ac:dyDescent="0.25">
      <c r="A41" t="s">
        <v>33</v>
      </c>
      <c r="B41" s="3">
        <v>792.50589000000002</v>
      </c>
      <c r="C41" s="3"/>
      <c r="D41" s="1">
        <v>8.1050000000000004</v>
      </c>
      <c r="E41" s="4">
        <v>24869.369096149399</v>
      </c>
      <c r="G41" s="37">
        <v>7.4667566114207495E-2</v>
      </c>
      <c r="H41" s="38">
        <v>0.49214898579909</v>
      </c>
      <c r="I41" s="38">
        <v>2.4348176641240901E-3</v>
      </c>
      <c r="J41" s="38">
        <v>1.7090323030000201E-2</v>
      </c>
      <c r="K41" s="38">
        <v>9.0874869046259996E-3</v>
      </c>
      <c r="L41" s="38">
        <v>2.8731343295444699E-2</v>
      </c>
      <c r="M41" s="38">
        <v>0.104570106174722</v>
      </c>
      <c r="N41" s="38">
        <v>0.53081088497687401</v>
      </c>
      <c r="O41" s="38">
        <v>0.687052318510459</v>
      </c>
      <c r="P41" s="38">
        <v>0.91711169358948397</v>
      </c>
      <c r="Q41" s="38">
        <v>6.2299184308531303E-6</v>
      </c>
      <c r="R41" s="38">
        <v>1.3056129054373599E-3</v>
      </c>
      <c r="S41" s="38">
        <v>0.66882795148710505</v>
      </c>
      <c r="T41" s="39">
        <v>0.866758484833554</v>
      </c>
      <c r="U41" s="58">
        <v>28</v>
      </c>
      <c r="V41" s="37">
        <v>0.160796113664125</v>
      </c>
      <c r="W41" s="38">
        <v>0.89962577953978795</v>
      </c>
      <c r="X41" s="38">
        <v>2.7704046807602502E-7</v>
      </c>
      <c r="Y41" s="38">
        <v>1.94074138425889E-5</v>
      </c>
      <c r="Z41" s="38">
        <v>0.190625029941073</v>
      </c>
      <c r="AA41" s="39">
        <v>0.96520030225839604</v>
      </c>
      <c r="AB41" s="44"/>
      <c r="AC41" s="37" t="e">
        <f>_xlfn.F.TEST(#REF!,#REF!)</f>
        <v>#REF!</v>
      </c>
      <c r="AD41" s="38" t="e">
        <f>IF(AC41&gt;0.05,_xlfn.T.TEST(#REF!,#REF!,2,2),_xlfn.T.TEST(#REF!,#REF!,2,3))</f>
        <v>#REF!</v>
      </c>
      <c r="AE41" s="38">
        <v>0.96872623133504465</v>
      </c>
      <c r="AF41" s="59" t="e">
        <f>LOG(((AVERAGE(#REF!)+0.1)/(AVERAGE(#REF!)+0.1)))</f>
        <v>#REF!</v>
      </c>
      <c r="AG41" s="37" t="b">
        <v>0</v>
      </c>
      <c r="AH41" s="38" t="b">
        <v>0</v>
      </c>
      <c r="AI41" s="38" t="b">
        <v>0</v>
      </c>
      <c r="AJ41" s="59" t="b">
        <v>0</v>
      </c>
      <c r="AK41" s="60" t="s">
        <v>33</v>
      </c>
      <c r="AL41" s="37" t="e">
        <f t="shared" ref="AL41" si="219">_xlfn.F.TEST(#REF!,#REF!)</f>
        <v>#REF!</v>
      </c>
      <c r="AM41" s="38" t="e">
        <f t="shared" ref="AM41" si="220">IF(AL41&gt;0.05,_xlfn.T.TEST(#REF!,#REF!,2,2),_xlfn.T.TEST(#REF!,#REF!,2,3))</f>
        <v>#REF!</v>
      </c>
      <c r="AN41" s="38">
        <v>5.1006421457695496E-2</v>
      </c>
      <c r="AO41" s="61" t="e">
        <f t="shared" ref="AO41" si="221">LOG(((AVERAGE(#REF!)+0.1)/(AVERAGE(#REF!)+0.1)))</f>
        <v>#REF!</v>
      </c>
      <c r="AP41" s="37" t="e">
        <f t="shared" ref="AP41" si="222">_xlfn.F.TEST(#REF!,#REF!)</f>
        <v>#REF!</v>
      </c>
      <c r="AQ41" s="38" t="e">
        <f t="shared" ref="AQ41" si="223">IF(AP41&gt;0.05,_xlfn.T.TEST(#REF!,#REF!,2,2),_xlfn.T.TEST(#REF!,#REF!,2,3))</f>
        <v>#REF!</v>
      </c>
      <c r="AR41" s="38">
        <v>3.9908736212178458E-5</v>
      </c>
      <c r="AS41" s="59" t="e">
        <f t="shared" ref="AS41" si="224">LOG(((AVERAGE(#REF!)+0.1)/(AVERAGE(#REF!)+0.1)))</f>
        <v>#REF!</v>
      </c>
    </row>
    <row r="42" spans="1:45" x14ac:dyDescent="0.25">
      <c r="A42" t="s">
        <v>34</v>
      </c>
      <c r="B42" s="3">
        <v>401.29219000000001</v>
      </c>
      <c r="C42" s="3"/>
      <c r="D42" s="1">
        <v>11.744</v>
      </c>
      <c r="E42" s="4">
        <v>26782.122189127</v>
      </c>
      <c r="G42" s="37">
        <v>9.4392918679155099E-2</v>
      </c>
      <c r="H42" s="38">
        <v>0.53189483739376098</v>
      </c>
      <c r="I42" s="38">
        <v>3.2059389807961598E-5</v>
      </c>
      <c r="J42" s="38">
        <v>6.55079422445113E-4</v>
      </c>
      <c r="K42" s="38">
        <v>1.8925985804400601E-3</v>
      </c>
      <c r="L42" s="38">
        <v>8.4134609621380908E-3</v>
      </c>
      <c r="M42" s="38">
        <v>0.58336773046413704</v>
      </c>
      <c r="N42" s="38">
        <v>0.88001038073662596</v>
      </c>
      <c r="O42" s="38">
        <v>0.78841440864879297</v>
      </c>
      <c r="P42" s="38">
        <v>0.93215379810976196</v>
      </c>
      <c r="Q42" s="38">
        <v>7.7822405942725806E-5</v>
      </c>
      <c r="R42" s="38">
        <v>3.6501207666237599E-3</v>
      </c>
      <c r="S42" s="38">
        <v>0.32149375977536199</v>
      </c>
      <c r="T42" s="39">
        <v>0.68101219831876603</v>
      </c>
      <c r="U42" s="58">
        <v>29</v>
      </c>
      <c r="V42" s="37">
        <v>0.19256783529287499</v>
      </c>
      <c r="W42" s="38">
        <v>0.93290302308461104</v>
      </c>
      <c r="X42" s="38">
        <v>3.3275577651441899E-7</v>
      </c>
      <c r="Y42" s="38">
        <v>2.21448969270346E-5</v>
      </c>
      <c r="Z42" s="38">
        <v>0.76248032129119703</v>
      </c>
      <c r="AA42" s="39">
        <v>0.96520030225839604</v>
      </c>
      <c r="AB42" s="44"/>
      <c r="AC42" s="37" t="e">
        <f>_xlfn.F.TEST(#REF!,#REF!)</f>
        <v>#REF!</v>
      </c>
      <c r="AD42" s="38" t="e">
        <f>IF(AC42&gt;0.05,_xlfn.T.TEST(#REF!,#REF!,2,2),_xlfn.T.TEST(#REF!,#REF!,2,3))</f>
        <v>#REF!</v>
      </c>
      <c r="AE42" s="38">
        <v>0.96872623133504465</v>
      </c>
      <c r="AF42" s="59" t="e">
        <f>LOG(((AVERAGE(#REF!)+0.1)/(AVERAGE(#REF!)+0.1)))</f>
        <v>#REF!</v>
      </c>
      <c r="AG42" s="37" t="b">
        <v>0</v>
      </c>
      <c r="AH42" s="38" t="b">
        <v>0</v>
      </c>
      <c r="AI42" s="38" t="b">
        <v>0</v>
      </c>
      <c r="AJ42" s="59" t="b">
        <v>0</v>
      </c>
      <c r="AK42" s="60" t="s">
        <v>34</v>
      </c>
      <c r="AL42" s="37" t="e">
        <f t="shared" ref="AL42" si="225">_xlfn.F.TEST(#REF!,#REF!)</f>
        <v>#REF!</v>
      </c>
      <c r="AM42" s="38" t="e">
        <f t="shared" ref="AM42" si="226">IF(AL42&gt;0.05,_xlfn.T.TEST(#REF!,#REF!,2,2),_xlfn.T.TEST(#REF!,#REF!,2,3))</f>
        <v>#REF!</v>
      </c>
      <c r="AN42" s="38">
        <v>1.0501061042199563E-6</v>
      </c>
      <c r="AO42" s="61" t="e">
        <f t="shared" ref="AO42" si="227">LOG(((AVERAGE(#REF!)+0.1)/(AVERAGE(#REF!)+0.1)))</f>
        <v>#REF!</v>
      </c>
      <c r="AP42" s="37" t="e">
        <f t="shared" ref="AP42" si="228">_xlfn.F.TEST(#REF!,#REF!)</f>
        <v>#REF!</v>
      </c>
      <c r="AQ42" s="38" t="e">
        <f t="shared" ref="AQ42" si="229">IF(AP42&gt;0.05,_xlfn.T.TEST(#REF!,#REF!,2,2),_xlfn.T.TEST(#REF!,#REF!,2,3))</f>
        <v>#REF!</v>
      </c>
      <c r="AR42" s="38">
        <v>0.13989368202916119</v>
      </c>
      <c r="AS42" s="59" t="e">
        <f t="shared" ref="AS42" si="230">LOG(((AVERAGE(#REF!)+0.1)/(AVERAGE(#REF!)+0.1)))</f>
        <v>#REF!</v>
      </c>
    </row>
    <row r="43" spans="1:45" x14ac:dyDescent="0.25">
      <c r="A43" t="s">
        <v>35</v>
      </c>
      <c r="B43" s="3">
        <v>449.25659000000002</v>
      </c>
      <c r="C43" s="3"/>
      <c r="D43" s="1">
        <v>6.891</v>
      </c>
      <c r="E43" s="4">
        <v>36572.805342313201</v>
      </c>
      <c r="G43" s="37">
        <v>0.29545078944382203</v>
      </c>
      <c r="H43" s="38">
        <v>0.72985116361656399</v>
      </c>
      <c r="I43" s="38">
        <v>6.8592241175884599E-14</v>
      </c>
      <c r="J43" s="38">
        <v>1.43749739721461E-11</v>
      </c>
      <c r="K43" s="38">
        <v>0.11730756556901301</v>
      </c>
      <c r="L43" s="38">
        <v>0.213776644335083</v>
      </c>
      <c r="M43" s="38">
        <v>6.01946544863073E-2</v>
      </c>
      <c r="N43" s="38">
        <v>0.46991950727222598</v>
      </c>
      <c r="O43" s="38">
        <v>0.89470936150727298</v>
      </c>
      <c r="P43" s="38">
        <v>0.96297772071252297</v>
      </c>
      <c r="Q43" s="38">
        <v>0.28536352223074202</v>
      </c>
      <c r="R43" s="38">
        <v>0.39755772755223101</v>
      </c>
      <c r="S43" s="38">
        <v>0.81464321732627998</v>
      </c>
      <c r="T43" s="39">
        <v>0.93365749985754098</v>
      </c>
      <c r="U43" s="58">
        <v>30</v>
      </c>
      <c r="V43" s="37">
        <v>0.73254910304982201</v>
      </c>
      <c r="W43" s="38">
        <v>0.98643689872321905</v>
      </c>
      <c r="X43" s="38">
        <v>4.10646455057114E-7</v>
      </c>
      <c r="Y43" s="38">
        <v>2.4267414520410401E-5</v>
      </c>
      <c r="Z43" s="38">
        <v>0.20621400753211699</v>
      </c>
      <c r="AA43" s="39">
        <v>0.96520030225839604</v>
      </c>
      <c r="AB43" s="44"/>
      <c r="AC43" s="37" t="b">
        <v>0</v>
      </c>
      <c r="AD43" s="38" t="b">
        <v>0</v>
      </c>
      <c r="AE43" s="38" t="b">
        <v>0</v>
      </c>
      <c r="AF43" s="59" t="b">
        <v>0</v>
      </c>
      <c r="AG43" s="37" t="e">
        <f t="shared" ref="AG43:AG52" si="231">_xlfn.F.TEST(#REF!,#REF!)</f>
        <v>#REF!</v>
      </c>
      <c r="AH43" s="38" t="e">
        <f t="shared" ref="AH43" si="232">IF(AG43&gt;0.05,_xlfn.T.TEST(#REF!,#REF!,2,2),_xlfn.T.TEST(#REF!,#REF!,2,3))</f>
        <v>#REF!</v>
      </c>
      <c r="AI43" s="38">
        <v>0.92937320560506032</v>
      </c>
      <c r="AJ43" s="59" t="e">
        <f t="shared" ref="AJ43:AJ52" si="233">LOG(((AVERAGE(#REF!)+0.1)/(AVERAGE(#REF!)+0.1)))</f>
        <v>#REF!</v>
      </c>
      <c r="AK43" s="60" t="s">
        <v>35</v>
      </c>
      <c r="AL43" s="37" t="e">
        <f t="shared" ref="AL43" si="234">_xlfn.F.TEST(#REF!,#REF!)</f>
        <v>#REF!</v>
      </c>
      <c r="AM43" s="38" t="e">
        <f t="shared" ref="AM43" si="235">IF(AL43&gt;0.05,_xlfn.T.TEST(#REF!,#REF!,2,2),_xlfn.T.TEST(#REF!,#REF!,2,3))</f>
        <v>#REF!</v>
      </c>
      <c r="AN43" s="38">
        <v>2.0668839741265276E-5</v>
      </c>
      <c r="AO43" s="61" t="e">
        <f t="shared" ref="AO43" si="236">LOG(((AVERAGE(#REF!)+0.1)/(AVERAGE(#REF!)+0.1)))</f>
        <v>#REF!</v>
      </c>
      <c r="AP43" s="37" t="e">
        <f t="shared" ref="AP43" si="237">_xlfn.F.TEST(#REF!,#REF!)</f>
        <v>#REF!</v>
      </c>
      <c r="AQ43" s="38" t="e">
        <f t="shared" ref="AQ43" si="238">IF(AP43&gt;0.05,_xlfn.T.TEST(#REF!,#REF!,2,2),_xlfn.T.TEST(#REF!,#REF!,2,3))</f>
        <v>#REF!</v>
      </c>
      <c r="AR43" s="38">
        <v>8.5869104305774296E-2</v>
      </c>
      <c r="AS43" s="59" t="e">
        <f t="shared" ref="AS43" si="239">LOG(((AVERAGE(#REF!)+0.1)/(AVERAGE(#REF!)+0.1)))</f>
        <v>#REF!</v>
      </c>
    </row>
    <row r="44" spans="1:45" x14ac:dyDescent="0.25">
      <c r="A44" t="s">
        <v>36</v>
      </c>
      <c r="B44" s="3">
        <v>659.49108000000001</v>
      </c>
      <c r="C44" s="3"/>
      <c r="D44" s="1">
        <v>14.537000000000001</v>
      </c>
      <c r="E44" s="4">
        <v>29503.435494793299</v>
      </c>
      <c r="G44" s="37">
        <v>0.64875766509435295</v>
      </c>
      <c r="H44" s="38">
        <v>0.89861434050358602</v>
      </c>
      <c r="I44" s="38">
        <v>1.2669473303005201E-7</v>
      </c>
      <c r="J44" s="38">
        <v>5.8081616673464599E-6</v>
      </c>
      <c r="K44" s="38">
        <v>5.8645852116703897E-5</v>
      </c>
      <c r="L44" s="38">
        <v>5.0311967868540703E-4</v>
      </c>
      <c r="M44" s="38">
        <v>0.22226222466529599</v>
      </c>
      <c r="N44" s="38">
        <v>0.67385539890676005</v>
      </c>
      <c r="O44" s="38">
        <v>0.99041218313995405</v>
      </c>
      <c r="P44" s="38">
        <v>0.99487535693509999</v>
      </c>
      <c r="Q44" s="38">
        <v>2.9930611424947701E-4</v>
      </c>
      <c r="R44" s="38">
        <v>6.1789934783490997E-3</v>
      </c>
      <c r="S44" s="38">
        <v>0.66807967055750805</v>
      </c>
      <c r="T44" s="39">
        <v>0.866758484833554</v>
      </c>
      <c r="U44" s="58">
        <v>31</v>
      </c>
      <c r="V44" s="37">
        <v>0.88379497696527498</v>
      </c>
      <c r="W44" s="38">
        <v>0.98643689872321905</v>
      </c>
      <c r="X44" s="38">
        <v>4.1934675730235799E-7</v>
      </c>
      <c r="Y44" s="38">
        <v>2.4267414520410401E-5</v>
      </c>
      <c r="Z44" s="38">
        <v>0.24127724431038</v>
      </c>
      <c r="AA44" s="39">
        <v>0.96520030225839604</v>
      </c>
      <c r="AB44" s="44"/>
      <c r="AC44" s="37" t="b">
        <v>0</v>
      </c>
      <c r="AD44" s="38" t="b">
        <v>0</v>
      </c>
      <c r="AE44" s="38" t="b">
        <v>0</v>
      </c>
      <c r="AF44" s="59" t="b">
        <v>0</v>
      </c>
      <c r="AG44" s="37" t="e">
        <f t="shared" ref="AG44:AG53" si="240">_xlfn.F.TEST(#REF!,#REF!)</f>
        <v>#REF!</v>
      </c>
      <c r="AH44" s="38" t="e">
        <f t="shared" ref="AH44" si="241">IF(AG44&gt;0.05,_xlfn.T.TEST(#REF!,#REF!,2,2),_xlfn.T.TEST(#REF!,#REF!,2,3))</f>
        <v>#REF!</v>
      </c>
      <c r="AI44" s="38">
        <v>0.92937320560506032</v>
      </c>
      <c r="AJ44" s="59" t="e">
        <f t="shared" ref="AJ44:AJ53" si="242">LOG(((AVERAGE(#REF!)+0.1)/(AVERAGE(#REF!)+0.1)))</f>
        <v>#REF!</v>
      </c>
      <c r="AK44" s="60" t="s">
        <v>36</v>
      </c>
      <c r="AL44" s="37" t="e">
        <f t="shared" ref="AL44" si="243">_xlfn.F.TEST(#REF!,#REF!)</f>
        <v>#REF!</v>
      </c>
      <c r="AM44" s="38" t="e">
        <f t="shared" ref="AM44" si="244">IF(AL44&gt;0.05,_xlfn.T.TEST(#REF!,#REF!,2,2),_xlfn.T.TEST(#REF!,#REF!,2,3))</f>
        <v>#REF!</v>
      </c>
      <c r="AN44" s="38">
        <v>1.5190302992722119E-6</v>
      </c>
      <c r="AO44" s="61" t="e">
        <f t="shared" ref="AO44" si="245">LOG(((AVERAGE(#REF!)+0.1)/(AVERAGE(#REF!)+0.1)))</f>
        <v>#REF!</v>
      </c>
      <c r="AP44" s="37" t="e">
        <f t="shared" ref="AP44" si="246">_xlfn.F.TEST(#REF!,#REF!)</f>
        <v>#REF!</v>
      </c>
      <c r="AQ44" s="38" t="e">
        <f t="shared" ref="AQ44" si="247">IF(AP44&gt;0.05,_xlfn.T.TEST(#REF!,#REF!,2,2),_xlfn.T.TEST(#REF!,#REF!,2,3))</f>
        <v>#REF!</v>
      </c>
      <c r="AR44" s="38">
        <v>8.5869104305774296E-2</v>
      </c>
      <c r="AS44" s="59" t="e">
        <f t="shared" ref="AS44" si="248">LOG(((AVERAGE(#REF!)+0.1)/(AVERAGE(#REF!)+0.1)))</f>
        <v>#REF!</v>
      </c>
    </row>
    <row r="45" spans="1:45" x14ac:dyDescent="0.25">
      <c r="A45" t="s">
        <v>37</v>
      </c>
      <c r="B45" s="3">
        <v>403.25076000000001</v>
      </c>
      <c r="C45" s="3"/>
      <c r="D45" s="1">
        <v>6.6509999999999998</v>
      </c>
      <c r="E45" s="4">
        <v>118548.528399384</v>
      </c>
      <c r="G45" s="37">
        <v>0.119134871273621</v>
      </c>
      <c r="H45" s="38">
        <v>0.55489287925028197</v>
      </c>
      <c r="I45" s="38">
        <v>3.7938579153041602E-12</v>
      </c>
      <c r="J45" s="38">
        <v>5.0596268743192801E-10</v>
      </c>
      <c r="K45" s="38">
        <v>0.82162949612304303</v>
      </c>
      <c r="L45" s="38">
        <v>0.88497097710169204</v>
      </c>
      <c r="M45" s="38">
        <v>2.93048308565226E-2</v>
      </c>
      <c r="N45" s="38">
        <v>0.37672167072475199</v>
      </c>
      <c r="O45" s="38">
        <v>0.30222659651299899</v>
      </c>
      <c r="P45" s="38">
        <v>0.78016716239414097</v>
      </c>
      <c r="Q45" s="38">
        <v>0.86233089287430797</v>
      </c>
      <c r="R45" s="38">
        <v>0.89974354185391903</v>
      </c>
      <c r="S45" s="38">
        <v>0.458042286731421</v>
      </c>
      <c r="T45" s="39">
        <v>0.74330534804755999</v>
      </c>
      <c r="U45" s="58">
        <v>32</v>
      </c>
      <c r="V45" s="37">
        <v>0.83586100002823605</v>
      </c>
      <c r="W45" s="38">
        <v>0.98643689872321905</v>
      </c>
      <c r="X45" s="38">
        <v>4.1328354298762998E-7</v>
      </c>
      <c r="Y45" s="38">
        <v>2.4267414520410401E-5</v>
      </c>
      <c r="Z45" s="38">
        <v>0.24281925510564301</v>
      </c>
      <c r="AA45" s="39">
        <v>0.96520030225839604</v>
      </c>
      <c r="AB45" s="44"/>
      <c r="AC45" s="37" t="b">
        <v>0</v>
      </c>
      <c r="AD45" s="38" t="b">
        <v>0</v>
      </c>
      <c r="AE45" s="38" t="b">
        <v>0</v>
      </c>
      <c r="AF45" s="59" t="b">
        <v>0</v>
      </c>
      <c r="AG45" s="37" t="e">
        <f t="shared" ref="AG45:AG54" si="249">_xlfn.F.TEST(#REF!,#REF!)</f>
        <v>#REF!</v>
      </c>
      <c r="AH45" s="38" t="e">
        <f t="shared" ref="AH45" si="250">IF(AG45&gt;0.05,_xlfn.T.TEST(#REF!,#REF!,2,2),_xlfn.T.TEST(#REF!,#REF!,2,3))</f>
        <v>#REF!</v>
      </c>
      <c r="AI45" s="38">
        <v>0.92937320560506032</v>
      </c>
      <c r="AJ45" s="59" t="e">
        <f t="shared" ref="AJ45:AJ54" si="251">LOG(((AVERAGE(#REF!)+0.1)/(AVERAGE(#REF!)+0.1)))</f>
        <v>#REF!</v>
      </c>
      <c r="AK45" s="31" t="s">
        <v>37</v>
      </c>
      <c r="AL45" s="37" t="e">
        <f t="shared" ref="AL45" si="252">_xlfn.F.TEST(#REF!,#REF!)</f>
        <v>#REF!</v>
      </c>
      <c r="AM45" s="38" t="e">
        <f t="shared" ref="AM45" si="253">IF(AL45&gt;0.05,_xlfn.T.TEST(#REF!,#REF!,2,2),_xlfn.T.TEST(#REF!,#REF!,2,3))</f>
        <v>#REF!</v>
      </c>
      <c r="AN45" s="38">
        <v>9.6849843727654722E-6</v>
      </c>
      <c r="AO45" s="61" t="e">
        <f t="shared" ref="AO45" si="254">LOG(((AVERAGE(#REF!)+0.1)/(AVERAGE(#REF!)+0.1)))</f>
        <v>#REF!</v>
      </c>
      <c r="AP45" s="37" t="e">
        <f t="shared" ref="AP45" si="255">_xlfn.F.TEST(#REF!,#REF!)</f>
        <v>#REF!</v>
      </c>
      <c r="AQ45" s="38" t="e">
        <f t="shared" ref="AQ45" si="256">IF(AP45&gt;0.05,_xlfn.T.TEST(#REF!,#REF!,2,2),_xlfn.T.TEST(#REF!,#REF!,2,3))</f>
        <v>#REF!</v>
      </c>
      <c r="AR45" s="38">
        <v>8.5869104305774296E-2</v>
      </c>
      <c r="AS45" s="59" t="e">
        <f t="shared" ref="AS45" si="257">LOG(((AVERAGE(#REF!)+0.1)/(AVERAGE(#REF!)+0.1)))</f>
        <v>#REF!</v>
      </c>
    </row>
    <row r="46" spans="1:45" x14ac:dyDescent="0.25">
      <c r="A46" t="s">
        <v>38</v>
      </c>
      <c r="B46" s="3">
        <v>753.42029000000002</v>
      </c>
      <c r="C46" s="3"/>
      <c r="D46" s="1">
        <v>12.324</v>
      </c>
      <c r="E46" s="4">
        <v>114634.578194513</v>
      </c>
      <c r="G46" s="37">
        <v>7.9507309805532403E-2</v>
      </c>
      <c r="H46" s="38">
        <v>0.50058894199449</v>
      </c>
      <c r="I46" s="38">
        <v>4.6054018853723699E-4</v>
      </c>
      <c r="J46" s="38">
        <v>4.7915777062703998E-3</v>
      </c>
      <c r="K46" s="38">
        <v>5.3444418210406602E-2</v>
      </c>
      <c r="L46" s="38">
        <v>0.115809396624323</v>
      </c>
      <c r="M46" s="38">
        <v>0.93692487252745205</v>
      </c>
      <c r="N46" s="38">
        <v>0.99088578906174996</v>
      </c>
      <c r="O46" s="38">
        <v>0.410323918333383</v>
      </c>
      <c r="P46" s="38">
        <v>0.84900590718628</v>
      </c>
      <c r="Q46" s="38">
        <v>2.3718674367328098E-3</v>
      </c>
      <c r="R46" s="38">
        <v>1.7405867714065801E-2</v>
      </c>
      <c r="S46" s="38">
        <v>8.7588573535499897E-2</v>
      </c>
      <c r="T46" s="39">
        <v>0.49877388694193298</v>
      </c>
      <c r="U46" s="58">
        <v>33</v>
      </c>
      <c r="V46" s="37">
        <v>0.267920120306819</v>
      </c>
      <c r="W46" s="38">
        <v>0.95917583548153795</v>
      </c>
      <c r="X46" s="38">
        <v>4.9440320330765704E-7</v>
      </c>
      <c r="Y46" s="38">
        <v>2.6272252164107702E-5</v>
      </c>
      <c r="Z46" s="38">
        <v>6.3054762147555898E-2</v>
      </c>
      <c r="AA46" s="39">
        <v>0.96520030225839604</v>
      </c>
      <c r="AB46" s="44"/>
      <c r="AC46" s="37" t="e">
        <f>_xlfn.F.TEST(#REF!,#REF!)</f>
        <v>#REF!</v>
      </c>
      <c r="AD46" s="38" t="e">
        <f>IF(AC46&gt;0.05,_xlfn.T.TEST(#REF!,#REF!,2,2),_xlfn.T.TEST(#REF!,#REF!,2,3))</f>
        <v>#REF!</v>
      </c>
      <c r="AE46" s="38">
        <v>0.96872623133504465</v>
      </c>
      <c r="AF46" s="59" t="e">
        <f>LOG(((AVERAGE(#REF!)+0.1)/(AVERAGE(#REF!)+0.1)))</f>
        <v>#REF!</v>
      </c>
      <c r="AG46" s="37" t="e">
        <f t="shared" ref="AG46:AG55" si="258">_xlfn.F.TEST(#REF!,#REF!)</f>
        <v>#REF!</v>
      </c>
      <c r="AH46" s="38" t="e">
        <f t="shared" ref="AH46" si="259">IF(AG46&gt;0.05,_xlfn.T.TEST(#REF!,#REF!,2,2),_xlfn.T.TEST(#REF!,#REF!,2,3))</f>
        <v>#REF!</v>
      </c>
      <c r="AI46" s="38">
        <v>0.92937320560506032</v>
      </c>
      <c r="AJ46" s="59" t="e">
        <f t="shared" ref="AJ46:AJ55" si="260">LOG(((AVERAGE(#REF!)+0.1)/(AVERAGE(#REF!)+0.1)))</f>
        <v>#REF!</v>
      </c>
      <c r="AK46" s="31" t="s">
        <v>38</v>
      </c>
      <c r="AL46" s="37" t="e">
        <f t="shared" ref="AL46" si="261">_xlfn.F.TEST(#REF!,#REF!)</f>
        <v>#REF!</v>
      </c>
      <c r="AM46" s="38" t="e">
        <f t="shared" ref="AM46" si="262">IF(AL46&gt;0.05,_xlfn.T.TEST(#REF!,#REF!,2,2),_xlfn.T.TEST(#REF!,#REF!,2,3))</f>
        <v>#REF!</v>
      </c>
      <c r="AN46" s="38">
        <v>4.1463846110141432E-4</v>
      </c>
      <c r="AO46" s="61" t="e">
        <f t="shared" ref="AO46" si="263">LOG(((AVERAGE(#REF!)+0.1)/(AVERAGE(#REF!)+0.1)))</f>
        <v>#REF!</v>
      </c>
      <c r="AP46" s="37" t="e">
        <f t="shared" ref="AP46" si="264">_xlfn.F.TEST(#REF!,#REF!)</f>
        <v>#REF!</v>
      </c>
      <c r="AQ46" s="38" t="e">
        <f t="shared" ref="AQ46" si="265">IF(AP46&gt;0.05,_xlfn.T.TEST(#REF!,#REF!,2,2),_xlfn.T.TEST(#REF!,#REF!,2,3))</f>
        <v>#REF!</v>
      </c>
      <c r="AR46" s="38">
        <v>8.5869104305774296E-2</v>
      </c>
      <c r="AS46" s="59" t="e">
        <f t="shared" ref="AS46" si="266">LOG(((AVERAGE(#REF!)+0.1)/(AVERAGE(#REF!)+0.1)))</f>
        <v>#REF!</v>
      </c>
    </row>
    <row r="47" spans="1:45" x14ac:dyDescent="0.25">
      <c r="A47" t="s">
        <v>39</v>
      </c>
      <c r="B47" s="3">
        <v>643.49586999999997</v>
      </c>
      <c r="C47" s="3"/>
      <c r="D47" s="1">
        <v>14.394</v>
      </c>
      <c r="E47" s="4">
        <v>26921.275670183699</v>
      </c>
      <c r="G47" s="37">
        <v>0.49741133877834298</v>
      </c>
      <c r="H47" s="38">
        <v>0.831620542465354</v>
      </c>
      <c r="I47" s="38">
        <v>9.6509103474274007E-9</v>
      </c>
      <c r="J47" s="38">
        <v>5.4453405691061496E-7</v>
      </c>
      <c r="K47" s="38">
        <v>9.6250919552977805E-6</v>
      </c>
      <c r="L47" s="38">
        <v>1.10312577331421E-4</v>
      </c>
      <c r="M47" s="38">
        <v>0.78931228413050003</v>
      </c>
      <c r="N47" s="38">
        <v>0.93810152670083102</v>
      </c>
      <c r="O47" s="38">
        <v>0.169291618301668</v>
      </c>
      <c r="P47" s="38">
        <v>0.74771548067999205</v>
      </c>
      <c r="Q47" s="38">
        <v>6.6582613090803705E-5</v>
      </c>
      <c r="R47" s="38">
        <v>3.4884533358646099E-3</v>
      </c>
      <c r="S47" s="38">
        <v>7.2147709237763105E-2</v>
      </c>
      <c r="T47" s="39">
        <v>0.48333642553719902</v>
      </c>
      <c r="U47" s="58">
        <v>34</v>
      </c>
      <c r="V47" s="37">
        <v>0.78864352642660296</v>
      </c>
      <c r="W47" s="38">
        <v>0.98643689872321905</v>
      </c>
      <c r="X47" s="38">
        <v>5.1320702950172895E-7</v>
      </c>
      <c r="Y47" s="38">
        <v>2.6272252164107702E-5</v>
      </c>
      <c r="Z47" s="38">
        <v>0.195595146475603</v>
      </c>
      <c r="AA47" s="39">
        <v>0.96520030225839604</v>
      </c>
      <c r="AB47" s="44"/>
      <c r="AC47" s="37" t="b">
        <v>0</v>
      </c>
      <c r="AD47" s="38" t="b">
        <v>0</v>
      </c>
      <c r="AE47" s="38" t="b">
        <v>0</v>
      </c>
      <c r="AF47" s="59" t="b">
        <v>0</v>
      </c>
      <c r="AG47" s="37" t="e">
        <f t="shared" ref="AG47:AG56" si="267">_xlfn.F.TEST(#REF!,#REF!)</f>
        <v>#REF!</v>
      </c>
      <c r="AH47" s="38" t="e">
        <f t="shared" ref="AH47" si="268">IF(AG47&gt;0.05,_xlfn.T.TEST(#REF!,#REF!,2,2),_xlfn.T.TEST(#REF!,#REF!,2,3))</f>
        <v>#REF!</v>
      </c>
      <c r="AI47" s="38">
        <v>0.92937320560506032</v>
      </c>
      <c r="AJ47" s="59" t="e">
        <f t="shared" ref="AJ47:AJ56" si="269">LOG(((AVERAGE(#REF!)+0.1)/(AVERAGE(#REF!)+0.1)))</f>
        <v>#REF!</v>
      </c>
      <c r="AK47" s="60" t="s">
        <v>39</v>
      </c>
      <c r="AL47" s="37" t="e">
        <f t="shared" ref="AL47" si="270">_xlfn.F.TEST(#REF!,#REF!)</f>
        <v>#REF!</v>
      </c>
      <c r="AM47" s="38" t="e">
        <f t="shared" ref="AM47" si="271">IF(AL47&gt;0.05,_xlfn.T.TEST(#REF!,#REF!,2,2),_xlfn.T.TEST(#REF!,#REF!,2,3))</f>
        <v>#REF!</v>
      </c>
      <c r="AN47" s="38">
        <v>5.5522902491119039E-6</v>
      </c>
      <c r="AO47" s="61" t="e">
        <f t="shared" ref="AO47" si="272">LOG(((AVERAGE(#REF!)+0.1)/(AVERAGE(#REF!)+0.1)))</f>
        <v>#REF!</v>
      </c>
      <c r="AP47" s="37" t="e">
        <f t="shared" ref="AP47" si="273">_xlfn.F.TEST(#REF!,#REF!)</f>
        <v>#REF!</v>
      </c>
      <c r="AQ47" s="38" t="e">
        <f t="shared" ref="AQ47" si="274">IF(AP47&gt;0.05,_xlfn.T.TEST(#REF!,#REF!,2,2),_xlfn.T.TEST(#REF!,#REF!,2,3))</f>
        <v>#REF!</v>
      </c>
      <c r="AR47" s="38">
        <v>8.8053703105998873E-2</v>
      </c>
      <c r="AS47" s="59" t="e">
        <f t="shared" ref="AS47" si="275">LOG(((AVERAGE(#REF!)+0.1)/(AVERAGE(#REF!)+0.1)))</f>
        <v>#REF!</v>
      </c>
    </row>
    <row r="48" spans="1:45" x14ac:dyDescent="0.25">
      <c r="A48" t="s">
        <v>40</v>
      </c>
      <c r="B48" s="3">
        <v>734.50499000000002</v>
      </c>
      <c r="C48" s="3"/>
      <c r="D48" s="1">
        <v>14.339</v>
      </c>
      <c r="E48" s="4">
        <v>43325.485510198101</v>
      </c>
      <c r="G48" s="37">
        <v>0.3241038828965</v>
      </c>
      <c r="H48" s="38">
        <v>0.74757923932258796</v>
      </c>
      <c r="I48" s="38">
        <v>3.73095993431813E-7</v>
      </c>
      <c r="J48" s="38">
        <v>1.44034690095913E-5</v>
      </c>
      <c r="K48" s="38">
        <v>9.2342298666133506E-3</v>
      </c>
      <c r="L48" s="38">
        <v>2.9132505837251101E-2</v>
      </c>
      <c r="M48" s="38">
        <v>0.51885434837369604</v>
      </c>
      <c r="N48" s="38">
        <v>0.84856112493223301</v>
      </c>
      <c r="O48" s="38">
        <v>0.12625558146998</v>
      </c>
      <c r="P48" s="38">
        <v>0.72813431995132205</v>
      </c>
      <c r="Q48" s="38">
        <v>3.0959065976362099E-3</v>
      </c>
      <c r="R48" s="38">
        <v>1.97464999075318E-2</v>
      </c>
      <c r="S48" s="38">
        <v>0.33561087044627202</v>
      </c>
      <c r="T48" s="39">
        <v>0.68409004080194802</v>
      </c>
      <c r="U48" s="58">
        <v>35</v>
      </c>
      <c r="V48" s="37">
        <v>0.75320693149015105</v>
      </c>
      <c r="W48" s="38">
        <v>0.98643689872321905</v>
      </c>
      <c r="X48" s="38">
        <v>5.0870817287964996E-7</v>
      </c>
      <c r="Y48" s="38">
        <v>2.6272252164107702E-5</v>
      </c>
      <c r="Z48" s="38">
        <v>0.21084898138180899</v>
      </c>
      <c r="AA48" s="39">
        <v>0.96520030225839604</v>
      </c>
      <c r="AB48" s="44"/>
      <c r="AC48" s="37" t="b">
        <v>0</v>
      </c>
      <c r="AD48" s="38" t="b">
        <v>0</v>
      </c>
      <c r="AE48" s="38" t="b">
        <v>0</v>
      </c>
      <c r="AF48" s="59" t="b">
        <v>0</v>
      </c>
      <c r="AG48" s="37" t="e">
        <f t="shared" ref="AG48:AG57" si="276">_xlfn.F.TEST(#REF!,#REF!)</f>
        <v>#REF!</v>
      </c>
      <c r="AH48" s="38" t="e">
        <f t="shared" ref="AH48" si="277">IF(AG48&gt;0.05,_xlfn.T.TEST(#REF!,#REF!,2,2),_xlfn.T.TEST(#REF!,#REF!,2,3))</f>
        <v>#REF!</v>
      </c>
      <c r="AI48" s="38">
        <v>0.92937320560506032</v>
      </c>
      <c r="AJ48" s="59" t="e">
        <f t="shared" ref="AJ48:AJ57" si="278">LOG(((AVERAGE(#REF!)+0.1)/(AVERAGE(#REF!)+0.1)))</f>
        <v>#REF!</v>
      </c>
      <c r="AK48" s="31" t="s">
        <v>40</v>
      </c>
      <c r="AL48" s="37" t="e">
        <f t="shared" ref="AL48" si="279">_xlfn.F.TEST(#REF!,#REF!)</f>
        <v>#REF!</v>
      </c>
      <c r="AM48" s="38" t="e">
        <f t="shared" ref="AM48" si="280">IF(AL48&gt;0.05,_xlfn.T.TEST(#REF!,#REF!,2,2),_xlfn.T.TEST(#REF!,#REF!,2,3))</f>
        <v>#REF!</v>
      </c>
      <c r="AN48" s="38">
        <v>8.8785275418283148E-6</v>
      </c>
      <c r="AO48" s="61" t="e">
        <f t="shared" ref="AO48" si="281">LOG(((AVERAGE(#REF!)+0.1)/(AVERAGE(#REF!)+0.1)))</f>
        <v>#REF!</v>
      </c>
      <c r="AP48" s="37" t="e">
        <f t="shared" ref="AP48" si="282">_xlfn.F.TEST(#REF!,#REF!)</f>
        <v>#REF!</v>
      </c>
      <c r="AQ48" s="38" t="e">
        <f t="shared" ref="AQ48" si="283">IF(AP48&gt;0.05,_xlfn.T.TEST(#REF!,#REF!,2,2),_xlfn.T.TEST(#REF!,#REF!,2,3))</f>
        <v>#REF!</v>
      </c>
      <c r="AR48" s="38">
        <v>8.7438300616656195E-2</v>
      </c>
      <c r="AS48" s="59" t="e">
        <f t="shared" ref="AS48" si="284">LOG(((AVERAGE(#REF!)+0.1)/(AVERAGE(#REF!)+0.1)))</f>
        <v>#REF!</v>
      </c>
    </row>
    <row r="49" spans="1:45" x14ac:dyDescent="0.25">
      <c r="A49" t="s">
        <v>41</v>
      </c>
      <c r="B49" s="3">
        <v>752.51468999999997</v>
      </c>
      <c r="C49" s="3"/>
      <c r="D49" s="1">
        <v>12.49</v>
      </c>
      <c r="E49" s="4">
        <v>33044.669381494597</v>
      </c>
      <c r="G49" s="37">
        <v>0.80113351312221803</v>
      </c>
      <c r="H49" s="38">
        <v>0.95158474634332901</v>
      </c>
      <c r="I49" s="38">
        <v>3.19483106086647E-9</v>
      </c>
      <c r="J49" s="38">
        <v>2.13037143922323E-7</v>
      </c>
      <c r="K49" s="38">
        <v>3.44494978998956E-4</v>
      </c>
      <c r="L49" s="38">
        <v>2.1145361263241302E-3</v>
      </c>
      <c r="M49" s="38">
        <v>0.57315620892608299</v>
      </c>
      <c r="N49" s="38">
        <v>0.87768283767699695</v>
      </c>
      <c r="O49" s="38">
        <v>0.135900439726276</v>
      </c>
      <c r="P49" s="38">
        <v>0.72813431995132205</v>
      </c>
      <c r="Q49" s="38">
        <v>1.4854641467808699E-3</v>
      </c>
      <c r="R49" s="38">
        <v>1.4150492878750301E-2</v>
      </c>
      <c r="S49" s="38">
        <v>6.8128157659282595E-2</v>
      </c>
      <c r="T49" s="39">
        <v>0.48333642553719902</v>
      </c>
      <c r="U49" s="58">
        <v>36</v>
      </c>
      <c r="V49" s="37">
        <v>0.49172610669062999</v>
      </c>
      <c r="W49" s="38">
        <v>0.98017436745602804</v>
      </c>
      <c r="X49" s="38">
        <v>5.5049043111215995E-7</v>
      </c>
      <c r="Y49" s="38">
        <v>2.7137139400380898E-5</v>
      </c>
      <c r="Z49" s="38">
        <v>0.113676437279569</v>
      </c>
      <c r="AA49" s="39">
        <v>0.96520030225839604</v>
      </c>
      <c r="AB49" s="44"/>
      <c r="AC49" s="37" t="b">
        <v>0</v>
      </c>
      <c r="AD49" s="38" t="b">
        <v>0</v>
      </c>
      <c r="AE49" s="38" t="b">
        <v>0</v>
      </c>
      <c r="AF49" s="59" t="b">
        <v>0</v>
      </c>
      <c r="AG49" s="37" t="e">
        <f t="shared" ref="AG49:AG58" si="285">_xlfn.F.TEST(#REF!,#REF!)</f>
        <v>#REF!</v>
      </c>
      <c r="AH49" s="38" t="e">
        <f t="shared" ref="AH49" si="286">IF(AG49&gt;0.05,_xlfn.T.TEST(#REF!,#REF!,2,2),_xlfn.T.TEST(#REF!,#REF!,2,3))</f>
        <v>#REF!</v>
      </c>
      <c r="AI49" s="38">
        <v>0.92937320560506032</v>
      </c>
      <c r="AJ49" s="59" t="e">
        <f t="shared" ref="AJ49:AJ58" si="287">LOG(((AVERAGE(#REF!)+0.1)/(AVERAGE(#REF!)+0.1)))</f>
        <v>#REF!</v>
      </c>
      <c r="AK49" s="60" t="s">
        <v>41</v>
      </c>
      <c r="AL49" s="37" t="e">
        <f t="shared" ref="AL49" si="288">_xlfn.F.TEST(#REF!,#REF!)</f>
        <v>#REF!</v>
      </c>
      <c r="AM49" s="38" t="e">
        <f t="shared" ref="AM49" si="289">IF(AL49&gt;0.05,_xlfn.T.TEST(#REF!,#REF!,2,2),_xlfn.T.TEST(#REF!,#REF!,2,3))</f>
        <v>#REF!</v>
      </c>
      <c r="AN49" s="38">
        <v>7.3614715397689429E-5</v>
      </c>
      <c r="AO49" s="61" t="e">
        <f t="shared" ref="AO49" si="290">LOG(((AVERAGE(#REF!)+0.1)/(AVERAGE(#REF!)+0.1)))</f>
        <v>#REF!</v>
      </c>
      <c r="AP49" s="37" t="e">
        <f t="shared" ref="AP49" si="291">_xlfn.F.TEST(#REF!,#REF!)</f>
        <v>#REF!</v>
      </c>
      <c r="AQ49" s="38" t="e">
        <f t="shared" ref="AQ49" si="292">IF(AP49&gt;0.05,_xlfn.T.TEST(#REF!,#REF!,2,2),_xlfn.T.TEST(#REF!,#REF!,2,3))</f>
        <v>#REF!</v>
      </c>
      <c r="AR49" s="38">
        <v>8.909111561675559E-2</v>
      </c>
      <c r="AS49" s="59" t="e">
        <f t="shared" ref="AS49" si="293">LOG(((AVERAGE(#REF!)+0.1)/(AVERAGE(#REF!)+0.1)))</f>
        <v>#REF!</v>
      </c>
    </row>
    <row r="50" spans="1:45" x14ac:dyDescent="0.25">
      <c r="A50" t="s">
        <v>42</v>
      </c>
      <c r="B50" s="3">
        <v>736.47852</v>
      </c>
      <c r="C50" s="3"/>
      <c r="D50" s="1">
        <v>14.488</v>
      </c>
      <c r="E50" s="4">
        <v>87778.759241076696</v>
      </c>
      <c r="G50" s="37">
        <v>0.234105293914286</v>
      </c>
      <c r="H50" s="38">
        <v>0.67192021096739096</v>
      </c>
      <c r="I50" s="38">
        <v>1.4890960243667999E-3</v>
      </c>
      <c r="J50" s="38">
        <v>1.18723036290548E-2</v>
      </c>
      <c r="K50" s="38">
        <v>0.235988273369829</v>
      </c>
      <c r="L50" s="38">
        <v>0.36061958024327001</v>
      </c>
      <c r="M50" s="38">
        <v>0.91541644129475797</v>
      </c>
      <c r="N50" s="38">
        <v>0.98878998378201</v>
      </c>
      <c r="O50" s="38">
        <v>0.19984200429239601</v>
      </c>
      <c r="P50" s="38">
        <v>0.74771548067999205</v>
      </c>
      <c r="Q50" s="38">
        <v>3.5541129526495401E-4</v>
      </c>
      <c r="R50" s="38">
        <v>6.4368934586874899E-3</v>
      </c>
      <c r="S50" s="38">
        <v>0.260330033243585</v>
      </c>
      <c r="T50" s="39">
        <v>0.63255545157709403</v>
      </c>
      <c r="U50" s="58">
        <v>37</v>
      </c>
      <c r="V50" s="37">
        <v>0.951397476711207</v>
      </c>
      <c r="W50" s="38">
        <v>0.99756020701897796</v>
      </c>
      <c r="X50" s="38">
        <v>5.7471954341332903E-7</v>
      </c>
      <c r="Y50" s="38">
        <v>2.7319704010112201E-5</v>
      </c>
      <c r="Z50" s="38">
        <v>0.33798151318529501</v>
      </c>
      <c r="AA50" s="39">
        <v>0.96520030225839604</v>
      </c>
      <c r="AB50" s="44"/>
      <c r="AC50" s="37" t="b">
        <v>0</v>
      </c>
      <c r="AD50" s="38" t="b">
        <v>0</v>
      </c>
      <c r="AE50" s="38" t="b">
        <v>0</v>
      </c>
      <c r="AF50" s="59" t="b">
        <v>0</v>
      </c>
      <c r="AG50" s="37" t="e">
        <f t="shared" ref="AG50:AG59" si="294">_xlfn.F.TEST(#REF!,#REF!)</f>
        <v>#REF!</v>
      </c>
      <c r="AH50" s="38" t="e">
        <f t="shared" ref="AH50" si="295">IF(AG50&gt;0.05,_xlfn.T.TEST(#REF!,#REF!,2,2),_xlfn.T.TEST(#REF!,#REF!,2,3))</f>
        <v>#REF!</v>
      </c>
      <c r="AI50" s="38">
        <v>0.92937320560506032</v>
      </c>
      <c r="AJ50" s="59" t="e">
        <f t="shared" ref="AJ50:AJ59" si="296">LOG(((AVERAGE(#REF!)+0.1)/(AVERAGE(#REF!)+0.1)))</f>
        <v>#REF!</v>
      </c>
      <c r="AK50" s="60" t="s">
        <v>42</v>
      </c>
      <c r="AL50" s="37" t="e">
        <f t="shared" ref="AL50" si="297">_xlfn.F.TEST(#REF!,#REF!)</f>
        <v>#REF!</v>
      </c>
      <c r="AM50" s="38" t="e">
        <f t="shared" ref="AM50" si="298">IF(AL50&gt;0.05,_xlfn.T.TEST(#REF!,#REF!,2,2),_xlfn.T.TEST(#REF!,#REF!,2,3))</f>
        <v>#REF!</v>
      </c>
      <c r="AN50" s="38">
        <v>4.5117488229773233E-6</v>
      </c>
      <c r="AO50" s="61" t="e">
        <f t="shared" ref="AO50" si="299">LOG(((AVERAGE(#REF!)+0.1)/(AVERAGE(#REF!)+0.1)))</f>
        <v>#REF!</v>
      </c>
      <c r="AP50" s="37" t="e">
        <f t="shared" ref="AP50" si="300">_xlfn.F.TEST(#REF!,#REF!)</f>
        <v>#REF!</v>
      </c>
      <c r="AQ50" s="38" t="e">
        <f t="shared" ref="AQ50" si="301">IF(AP50&gt;0.05,_xlfn.T.TEST(#REF!,#REF!,2,2),_xlfn.T.TEST(#REF!,#REF!,2,3))</f>
        <v>#REF!</v>
      </c>
      <c r="AR50" s="38">
        <v>8.5869104305774296E-2</v>
      </c>
      <c r="AS50" s="59" t="e">
        <f t="shared" ref="AS50" si="302">LOG(((AVERAGE(#REF!)+0.1)/(AVERAGE(#REF!)+0.1)))</f>
        <v>#REF!</v>
      </c>
    </row>
    <row r="51" spans="1:45" x14ac:dyDescent="0.25">
      <c r="A51" t="s">
        <v>43</v>
      </c>
      <c r="B51" s="3">
        <v>689.50171999999998</v>
      </c>
      <c r="C51" s="3"/>
      <c r="D51" s="1">
        <v>15.356999999999999</v>
      </c>
      <c r="E51" s="4">
        <v>132669.95799471199</v>
      </c>
      <c r="G51" s="37">
        <v>5.7771993359219301E-2</v>
      </c>
      <c r="H51" s="38">
        <v>0.469474648666453</v>
      </c>
      <c r="I51" s="38">
        <v>6.7518441963733504E-14</v>
      </c>
      <c r="J51" s="38">
        <v>1.43749739721461E-11</v>
      </c>
      <c r="K51" s="38">
        <v>4.3447053337055801E-4</v>
      </c>
      <c r="L51" s="38">
        <v>2.5568909419081401E-3</v>
      </c>
      <c r="M51" s="38">
        <v>0.782231929635954</v>
      </c>
      <c r="N51" s="38">
        <v>0.93599856507010104</v>
      </c>
      <c r="O51" s="38">
        <v>0.81422943871796905</v>
      </c>
      <c r="P51" s="38">
        <v>0.93386082314337804</v>
      </c>
      <c r="Q51" s="38">
        <v>0.85310656733220203</v>
      </c>
      <c r="R51" s="38">
        <v>0.89649522512631796</v>
      </c>
      <c r="S51" s="38">
        <v>4.41191609262356E-2</v>
      </c>
      <c r="T51" s="39">
        <v>0.47590300793226198</v>
      </c>
      <c r="U51" s="58">
        <v>38</v>
      </c>
      <c r="V51" s="37">
        <v>0.18215487261128999</v>
      </c>
      <c r="W51" s="38">
        <v>0.92185602831036995</v>
      </c>
      <c r="X51" s="38">
        <v>6.2733112746677705E-7</v>
      </c>
      <c r="Y51" s="38">
        <v>2.8792335539940699E-5</v>
      </c>
      <c r="Z51" s="38">
        <v>0.14261551475096701</v>
      </c>
      <c r="AA51" s="39">
        <v>0.96520030225839604</v>
      </c>
      <c r="AB51" s="44"/>
      <c r="AC51" s="37" t="b">
        <v>0</v>
      </c>
      <c r="AD51" s="38" t="b">
        <v>0</v>
      </c>
      <c r="AE51" s="38" t="b">
        <v>0</v>
      </c>
      <c r="AF51" s="59" t="b">
        <v>0</v>
      </c>
      <c r="AG51" s="37" t="e">
        <f t="shared" ref="AG51:AG60" si="303">_xlfn.F.TEST(#REF!,#REF!)</f>
        <v>#REF!</v>
      </c>
      <c r="AH51" s="38" t="e">
        <f t="shared" ref="AH51" si="304">IF(AG51&gt;0.05,_xlfn.T.TEST(#REF!,#REF!,2,2),_xlfn.T.TEST(#REF!,#REF!,2,3))</f>
        <v>#REF!</v>
      </c>
      <c r="AI51" s="38">
        <v>0.92937320560506032</v>
      </c>
      <c r="AJ51" s="59" t="e">
        <f t="shared" ref="AJ51:AJ60" si="305">LOG(((AVERAGE(#REF!)+0.1)/(AVERAGE(#REF!)+0.1)))</f>
        <v>#REF!</v>
      </c>
      <c r="AK51" s="31" t="s">
        <v>43</v>
      </c>
      <c r="AL51" s="37" t="e">
        <f t="shared" ref="AL51" si="306">_xlfn.F.TEST(#REF!,#REF!)</f>
        <v>#REF!</v>
      </c>
      <c r="AM51" s="38" t="e">
        <f t="shared" ref="AM51" si="307">IF(AL51&gt;0.05,_xlfn.T.TEST(#REF!,#REF!,2,2),_xlfn.T.TEST(#REF!,#REF!,2,3))</f>
        <v>#REF!</v>
      </c>
      <c r="AN51" s="38">
        <v>1.1232654916323756E-2</v>
      </c>
      <c r="AO51" s="61" t="e">
        <f t="shared" ref="AO51" si="308">LOG(((AVERAGE(#REF!)+0.1)/(AVERAGE(#REF!)+0.1)))</f>
        <v>#REF!</v>
      </c>
      <c r="AP51" s="37" t="e">
        <f t="shared" ref="AP51" si="309">_xlfn.F.TEST(#REF!,#REF!)</f>
        <v>#REF!</v>
      </c>
      <c r="AQ51" s="38" t="e">
        <f t="shared" ref="AQ51" si="310">IF(AP51&gt;0.05,_xlfn.T.TEST(#REF!,#REF!,2,2),_xlfn.T.TEST(#REF!,#REF!,2,3))</f>
        <v>#REF!</v>
      </c>
      <c r="AR51" s="38">
        <v>8.5869104305774296E-2</v>
      </c>
      <c r="AS51" s="59" t="e">
        <f t="shared" ref="AS51" si="311">LOG(((AVERAGE(#REF!)+0.1)/(AVERAGE(#REF!)+0.1)))</f>
        <v>#REF!</v>
      </c>
    </row>
    <row r="52" spans="1:45" x14ac:dyDescent="0.25">
      <c r="A52" t="s">
        <v>44</v>
      </c>
      <c r="B52" s="3">
        <v>431.26688000000001</v>
      </c>
      <c r="C52" s="3"/>
      <c r="D52" s="1">
        <v>9.0709999999999997</v>
      </c>
      <c r="E52" s="4">
        <v>164552.36528503901</v>
      </c>
      <c r="G52" s="37">
        <v>0.91012631487333495</v>
      </c>
      <c r="H52" s="38">
        <v>0.97791952890968403</v>
      </c>
      <c r="I52" s="38">
        <v>1.21594485708356E-3</v>
      </c>
      <c r="J52" s="38">
        <v>1.0310931244748999E-2</v>
      </c>
      <c r="K52" s="38">
        <v>0.34930386988572298</v>
      </c>
      <c r="L52" s="38">
        <v>0.48115378133554498</v>
      </c>
      <c r="M52" s="38">
        <v>6.6789786949177296E-2</v>
      </c>
      <c r="N52" s="38">
        <v>0.48029714438452498</v>
      </c>
      <c r="O52" s="38">
        <v>0.66571060099074797</v>
      </c>
      <c r="P52" s="38">
        <v>0.91490672940304196</v>
      </c>
      <c r="Q52" s="38">
        <v>1.9832876800619601E-2</v>
      </c>
      <c r="R52" s="38">
        <v>5.9989340755688597E-2</v>
      </c>
      <c r="S52" s="38">
        <v>0.35549305559231398</v>
      </c>
      <c r="T52" s="39">
        <v>0.69057976351716699</v>
      </c>
      <c r="U52" s="58">
        <v>39</v>
      </c>
      <c r="V52" s="37">
        <v>0.57420587607649498</v>
      </c>
      <c r="W52" s="38">
        <v>0.98643689872321905</v>
      </c>
      <c r="X52" s="38">
        <v>6.6393331772132305E-7</v>
      </c>
      <c r="Y52" s="38">
        <v>2.9456508196235999E-5</v>
      </c>
      <c r="Z52" s="38">
        <v>0.191492141110646</v>
      </c>
      <c r="AA52" s="39">
        <v>0.96520030225839604</v>
      </c>
      <c r="AB52" s="44"/>
      <c r="AC52" s="37" t="e">
        <f>_xlfn.F.TEST(#REF!,#REF!)</f>
        <v>#REF!</v>
      </c>
      <c r="AD52" s="38" t="e">
        <f>IF(AC52&gt;0.05,_xlfn.T.TEST(#REF!,#REF!,2,2),_xlfn.T.TEST(#REF!,#REF!,2,3))</f>
        <v>#REF!</v>
      </c>
      <c r="AE52" s="38">
        <v>0.96872623133504465</v>
      </c>
      <c r="AF52" s="59" t="e">
        <f>LOG(((AVERAGE(#REF!)+0.1)/(AVERAGE(#REF!)+0.1)))</f>
        <v>#REF!</v>
      </c>
      <c r="AG52" s="37" t="e">
        <f t="shared" ref="AG52:AG61" si="312">_xlfn.F.TEST(#REF!,#REF!)</f>
        <v>#REF!</v>
      </c>
      <c r="AH52" s="38" t="e">
        <f t="shared" ref="AH52" si="313">IF(AG52&gt;0.05,_xlfn.T.TEST(#REF!,#REF!,2,2),_xlfn.T.TEST(#REF!,#REF!,2,3))</f>
        <v>#REF!</v>
      </c>
      <c r="AI52" s="38">
        <v>0.97114491096799826</v>
      </c>
      <c r="AJ52" s="59" t="e">
        <f t="shared" ref="AJ52:AJ61" si="314">LOG(((AVERAGE(#REF!)+0.1)/(AVERAGE(#REF!)+0.1)))</f>
        <v>#REF!</v>
      </c>
      <c r="AK52" s="31" t="s">
        <v>44</v>
      </c>
      <c r="AL52" s="37" t="e">
        <f t="shared" ref="AL52" si="315">_xlfn.F.TEST(#REF!,#REF!)</f>
        <v>#REF!</v>
      </c>
      <c r="AM52" s="38" t="e">
        <f t="shared" ref="AM52" si="316">IF(AL52&gt;0.05,_xlfn.T.TEST(#REF!,#REF!,2,2),_xlfn.T.TEST(#REF!,#REF!,2,3))</f>
        <v>#REF!</v>
      </c>
      <c r="AN52" s="38">
        <v>1.9797850882760096E-2</v>
      </c>
      <c r="AO52" s="61" t="e">
        <f t="shared" ref="AO52" si="317">LOG(((AVERAGE(#REF!)+0.1)/(AVERAGE(#REF!)+0.1)))</f>
        <v>#REF!</v>
      </c>
      <c r="AP52" s="37" t="e">
        <f t="shared" ref="AP52" si="318">_xlfn.F.TEST(#REF!,#REF!)</f>
        <v>#REF!</v>
      </c>
      <c r="AQ52" s="38" t="e">
        <f t="shared" ref="AQ52" si="319">IF(AP52&gt;0.05,_xlfn.T.TEST(#REF!,#REF!,2,2),_xlfn.T.TEST(#REF!,#REF!,2,3))</f>
        <v>#REF!</v>
      </c>
      <c r="AR52" s="38">
        <v>8.5869104305774296E-2</v>
      </c>
      <c r="AS52" s="59" t="e">
        <f t="shared" ref="AS52" si="320">LOG(((AVERAGE(#REF!)+0.1)/(AVERAGE(#REF!)+0.1)))</f>
        <v>#REF!</v>
      </c>
    </row>
    <row r="53" spans="1:45" x14ac:dyDescent="0.25">
      <c r="A53" t="s">
        <v>45</v>
      </c>
      <c r="B53" s="3">
        <v>331.19278000000003</v>
      </c>
      <c r="C53" s="3"/>
      <c r="D53" s="1">
        <v>5.4889999999999999</v>
      </c>
      <c r="E53" s="4">
        <v>58556.991626305302</v>
      </c>
      <c r="G53" s="37">
        <v>0.76735098868270402</v>
      </c>
      <c r="H53" s="38">
        <v>0.94016775869682401</v>
      </c>
      <c r="I53" s="38">
        <v>1.07943522564405E-10</v>
      </c>
      <c r="J53" s="38">
        <v>1.13109391144273E-8</v>
      </c>
      <c r="K53" s="38">
        <v>6.0361162200401006E-8</v>
      </c>
      <c r="L53" s="38">
        <v>1.4516364745571799E-6</v>
      </c>
      <c r="M53" s="38">
        <v>0.51115502127590995</v>
      </c>
      <c r="N53" s="38">
        <v>0.84382376248347801</v>
      </c>
      <c r="O53" s="38">
        <v>6.5937913115816801E-2</v>
      </c>
      <c r="P53" s="38">
        <v>0.68603488326881701</v>
      </c>
      <c r="Q53" s="38">
        <v>1.03788596251049E-6</v>
      </c>
      <c r="R53" s="38">
        <v>5.07526235667628E-4</v>
      </c>
      <c r="S53" s="38">
        <v>0.27499933317416703</v>
      </c>
      <c r="T53" s="39">
        <v>0.646655729464371</v>
      </c>
      <c r="U53" s="58">
        <v>40</v>
      </c>
      <c r="V53" s="37">
        <v>0.35965540474667201</v>
      </c>
      <c r="W53" s="38">
        <v>0.98017436745602804</v>
      </c>
      <c r="X53" s="38">
        <v>7.2570934191505604E-7</v>
      </c>
      <c r="Y53" s="38">
        <v>3.1158681744804499E-5</v>
      </c>
      <c r="Z53" s="38">
        <v>0.42558140561679297</v>
      </c>
      <c r="AA53" s="39">
        <v>0.96520030225839604</v>
      </c>
      <c r="AB53" s="44"/>
      <c r="AC53" s="37" t="e">
        <f>_xlfn.F.TEST(#REF!,#REF!)</f>
        <v>#REF!</v>
      </c>
      <c r="AD53" s="38" t="e">
        <f>IF(AC53&gt;0.05,_xlfn.T.TEST(#REF!,#REF!,2,2),_xlfn.T.TEST(#REF!,#REF!,2,3))</f>
        <v>#REF!</v>
      </c>
      <c r="AE53" s="38">
        <v>0.96872623133504465</v>
      </c>
      <c r="AF53" s="59" t="e">
        <f>LOG(((AVERAGE(#REF!)+0.1)/(AVERAGE(#REF!)+0.1)))</f>
        <v>#REF!</v>
      </c>
      <c r="AG53" s="37" t="b">
        <v>0</v>
      </c>
      <c r="AH53" s="38" t="b">
        <v>0</v>
      </c>
      <c r="AI53" s="38" t="b">
        <v>0</v>
      </c>
      <c r="AJ53" s="62" t="b">
        <v>0</v>
      </c>
      <c r="AK53" s="31" t="s">
        <v>45</v>
      </c>
      <c r="AL53" s="37" t="e">
        <f t="shared" ref="AL53" si="321">_xlfn.F.TEST(#REF!,#REF!)</f>
        <v>#REF!</v>
      </c>
      <c r="AM53" s="38" t="e">
        <f t="shared" ref="AM53" si="322">IF(AL53&gt;0.05,_xlfn.T.TEST(#REF!,#REF!,2,2),_xlfn.T.TEST(#REF!,#REF!,2,3))</f>
        <v>#REF!</v>
      </c>
      <c r="AN53" s="38">
        <v>1.4480525155031262E-8</v>
      </c>
      <c r="AO53" s="63" t="e">
        <f t="shared" ref="AO53" si="323">LOG(((AVERAGE(#REF!)+0.1)/(AVERAGE(#REF!)+0.1)))</f>
        <v>#REF!</v>
      </c>
      <c r="AP53" s="37" t="e">
        <f t="shared" ref="AP53" si="324">_xlfn.F.TEST(#REF!,#REF!)</f>
        <v>#REF!</v>
      </c>
      <c r="AQ53" s="38" t="e">
        <f t="shared" ref="AQ53" si="325">IF(AP53&gt;0.05,_xlfn.T.TEST(#REF!,#REF!,2,2),_xlfn.T.TEST(#REF!,#REF!,2,3))</f>
        <v>#REF!</v>
      </c>
      <c r="AR53" s="38">
        <v>8.5869104305774296E-2</v>
      </c>
      <c r="AS53" s="62" t="e">
        <f t="shared" ref="AS53" si="326">LOG(((AVERAGE(#REF!)+0.1)/(AVERAGE(#REF!)+0.1)))</f>
        <v>#REF!</v>
      </c>
    </row>
    <row r="54" spans="1:45" x14ac:dyDescent="0.25">
      <c r="A54" t="s">
        <v>46</v>
      </c>
      <c r="B54" s="3">
        <v>691.51630999999998</v>
      </c>
      <c r="C54" s="3"/>
      <c r="D54" s="1">
        <v>15.378</v>
      </c>
      <c r="E54" s="4">
        <v>38186.397616683498</v>
      </c>
      <c r="G54" s="37">
        <v>0.86597573946040196</v>
      </c>
      <c r="H54" s="38">
        <v>0.97341997491824295</v>
      </c>
      <c r="I54" s="38">
        <v>8.3360594124030208E-9</v>
      </c>
      <c r="J54" s="38">
        <v>4.8915996631980899E-7</v>
      </c>
      <c r="K54" s="38">
        <v>5.6772661692889703E-3</v>
      </c>
      <c r="L54" s="38">
        <v>1.9689242246683E-2</v>
      </c>
      <c r="M54" s="38">
        <v>0.58830429225847303</v>
      </c>
      <c r="N54" s="38">
        <v>0.88001038073662596</v>
      </c>
      <c r="O54" s="38">
        <v>0.46871575592320502</v>
      </c>
      <c r="P54" s="38">
        <v>0.86629402125098398</v>
      </c>
      <c r="Q54" s="38">
        <v>1.7639756614190601E-2</v>
      </c>
      <c r="R54" s="38">
        <v>5.58909783002541E-2</v>
      </c>
      <c r="S54" s="38">
        <v>0.302611337762209</v>
      </c>
      <c r="T54" s="39">
        <v>0.67087154168759</v>
      </c>
      <c r="U54" s="58">
        <v>41</v>
      </c>
      <c r="V54" s="37">
        <v>0.82114024893906101</v>
      </c>
      <c r="W54" s="38">
        <v>0.98643689872321905</v>
      </c>
      <c r="X54" s="38">
        <v>7.9377237527182905E-7</v>
      </c>
      <c r="Y54" s="38">
        <v>3.3015969733962701E-5</v>
      </c>
      <c r="Z54" s="38">
        <v>0.25128536540332802</v>
      </c>
      <c r="AA54" s="39">
        <v>0.96520030225839604</v>
      </c>
      <c r="AB54" s="44"/>
      <c r="AC54" s="37" t="b">
        <v>0</v>
      </c>
      <c r="AD54" s="38" t="b">
        <v>0</v>
      </c>
      <c r="AE54" s="38" t="b">
        <v>0</v>
      </c>
      <c r="AF54" s="59" t="b">
        <v>0</v>
      </c>
      <c r="AG54" s="37" t="e">
        <f t="shared" ref="AG54:AG60" si="327">_xlfn.F.TEST(#REF!,#REF!)</f>
        <v>#REF!</v>
      </c>
      <c r="AH54" s="38" t="e">
        <f t="shared" ref="AH54" si="328">IF(AG54&gt;0.05,_xlfn.T.TEST(#REF!,#REF!,2,2),_xlfn.T.TEST(#REF!,#REF!,2,3))</f>
        <v>#REF!</v>
      </c>
      <c r="AI54" s="38">
        <v>0.92937320560506032</v>
      </c>
      <c r="AJ54" s="59" t="e">
        <f t="shared" ref="AJ54:AJ60" si="329">LOG(((AVERAGE(#REF!)+0.1)/(AVERAGE(#REF!)+0.1)))</f>
        <v>#REF!</v>
      </c>
      <c r="AK54" s="60" t="s">
        <v>46</v>
      </c>
      <c r="AL54" s="37" t="e">
        <f t="shared" ref="AL54" si="330">_xlfn.F.TEST(#REF!,#REF!)</f>
        <v>#REF!</v>
      </c>
      <c r="AM54" s="38" t="e">
        <f t="shared" ref="AM54" si="331">IF(AL54&gt;0.05,_xlfn.T.TEST(#REF!,#REF!,2,2),_xlfn.T.TEST(#REF!,#REF!,2,3))</f>
        <v>#REF!</v>
      </c>
      <c r="AN54" s="38">
        <v>7.3614715397689429E-5</v>
      </c>
      <c r="AO54" s="61" t="e">
        <f t="shared" ref="AO54" si="332">LOG(((AVERAGE(#REF!)+0.1)/(AVERAGE(#REF!)+0.1)))</f>
        <v>#REF!</v>
      </c>
      <c r="AP54" s="37" t="e">
        <f t="shared" ref="AP54" si="333">_xlfn.F.TEST(#REF!,#REF!)</f>
        <v>#REF!</v>
      </c>
      <c r="AQ54" s="38" t="e">
        <f t="shared" ref="AQ54" si="334">IF(AP54&gt;0.05,_xlfn.T.TEST(#REF!,#REF!,2,2),_xlfn.T.TEST(#REF!,#REF!,2,3))</f>
        <v>#REF!</v>
      </c>
      <c r="AR54" s="38">
        <v>8.5869104305774296E-2</v>
      </c>
      <c r="AS54" s="59" t="e">
        <f t="shared" ref="AS54" si="335">LOG(((AVERAGE(#REF!)+0.1)/(AVERAGE(#REF!)+0.1)))</f>
        <v>#REF!</v>
      </c>
    </row>
    <row r="55" spans="1:45" x14ac:dyDescent="0.25">
      <c r="A55" t="s">
        <v>47</v>
      </c>
      <c r="B55" s="3">
        <v>540.26463999999999</v>
      </c>
      <c r="C55" s="3"/>
      <c r="D55" s="1">
        <v>6.226</v>
      </c>
      <c r="E55" s="4">
        <v>14082.2722335331</v>
      </c>
      <c r="G55" s="37">
        <v>0.55866456456717195</v>
      </c>
      <c r="H55" s="38">
        <v>0.84928592354408505</v>
      </c>
      <c r="I55" s="38">
        <v>1.3071081502435899E-5</v>
      </c>
      <c r="J55" s="38">
        <v>3.1958794273455901E-4</v>
      </c>
      <c r="K55" s="38">
        <v>5.8601318884117501E-2</v>
      </c>
      <c r="L55" s="38">
        <v>0.12423599914729901</v>
      </c>
      <c r="M55" s="38">
        <v>5.0132551452595799E-2</v>
      </c>
      <c r="N55" s="38">
        <v>0.44698681604698998</v>
      </c>
      <c r="O55" s="38">
        <v>0.337015035723361</v>
      </c>
      <c r="P55" s="38">
        <v>0.80000171101322104</v>
      </c>
      <c r="Q55" s="38">
        <v>2.7073583215728998E-3</v>
      </c>
      <c r="R55" s="38">
        <v>1.85581044148494E-2</v>
      </c>
      <c r="S55" s="38">
        <v>0.63315887638080803</v>
      </c>
      <c r="T55" s="39">
        <v>0.84789993761506199</v>
      </c>
      <c r="U55" s="58">
        <v>42</v>
      </c>
      <c r="V55" s="37">
        <v>0.80776700318913397</v>
      </c>
      <c r="W55" s="38">
        <v>0.98643689872321905</v>
      </c>
      <c r="X55" s="38">
        <v>1.0251249699550099E-6</v>
      </c>
      <c r="Y55" s="38">
        <v>4.1346707121518803E-5</v>
      </c>
      <c r="Z55" s="38">
        <v>0.21199498645592299</v>
      </c>
      <c r="AA55" s="39">
        <v>0.96520030225839604</v>
      </c>
      <c r="AB55" s="44"/>
      <c r="AC55" s="37" t="b">
        <v>0</v>
      </c>
      <c r="AD55" s="38" t="b">
        <v>0</v>
      </c>
      <c r="AE55" s="38" t="b">
        <v>0</v>
      </c>
      <c r="AF55" s="59" t="b">
        <v>0</v>
      </c>
      <c r="AG55" s="37" t="e">
        <f t="shared" ref="AG55:AG61" si="336">_xlfn.F.TEST(#REF!,#REF!)</f>
        <v>#REF!</v>
      </c>
      <c r="AH55" s="38" t="e">
        <f t="shared" ref="AH55" si="337">IF(AG55&gt;0.05,_xlfn.T.TEST(#REF!,#REF!,2,2),_xlfn.T.TEST(#REF!,#REF!,2,3))</f>
        <v>#REF!</v>
      </c>
      <c r="AI55" s="38">
        <v>0.92937320560506032</v>
      </c>
      <c r="AJ55" s="59" t="e">
        <f t="shared" ref="AJ55:AJ61" si="338">LOG(((AVERAGE(#REF!)+0.1)/(AVERAGE(#REF!)+0.1)))</f>
        <v>#REF!</v>
      </c>
      <c r="AK55" s="60" t="s">
        <v>47</v>
      </c>
      <c r="AL55" s="37" t="e">
        <f t="shared" ref="AL55" si="339">_xlfn.F.TEST(#REF!,#REF!)</f>
        <v>#REF!</v>
      </c>
      <c r="AM55" s="38" t="e">
        <f t="shared" ref="AM55" si="340">IF(AL55&gt;0.05,_xlfn.T.TEST(#REF!,#REF!,2,2),_xlfn.T.TEST(#REF!,#REF!,2,3))</f>
        <v>#REF!</v>
      </c>
      <c r="AN55" s="38">
        <v>2.4359275352843416E-5</v>
      </c>
      <c r="AO55" s="61" t="e">
        <f t="shared" ref="AO55" si="341">LOG(((AVERAGE(#REF!)+0.1)/(AVERAGE(#REF!)+0.1)))</f>
        <v>#REF!</v>
      </c>
      <c r="AP55" s="37" t="e">
        <f t="shared" ref="AP55" si="342">_xlfn.F.TEST(#REF!,#REF!)</f>
        <v>#REF!</v>
      </c>
      <c r="AQ55" s="38" t="e">
        <f t="shared" ref="AQ55" si="343">IF(AP55&gt;0.05,_xlfn.T.TEST(#REF!,#REF!,2,2),_xlfn.T.TEST(#REF!,#REF!,2,3))</f>
        <v>#REF!</v>
      </c>
      <c r="AR55" s="38">
        <v>9.1818653401518402E-2</v>
      </c>
      <c r="AS55" s="59" t="e">
        <f t="shared" ref="AS55" si="344">LOG(((AVERAGE(#REF!)+0.1)/(AVERAGE(#REF!)+0.1)))</f>
        <v>#REF!</v>
      </c>
    </row>
    <row r="56" spans="1:45" x14ac:dyDescent="0.25">
      <c r="A56" t="s">
        <v>48</v>
      </c>
      <c r="B56" s="3">
        <v>968.57622000000003</v>
      </c>
      <c r="C56" s="3"/>
      <c r="D56" s="1">
        <v>13.462</v>
      </c>
      <c r="E56" s="4">
        <v>384787.90031337203</v>
      </c>
      <c r="G56" s="37">
        <v>0.103402572573614</v>
      </c>
      <c r="H56" s="38">
        <v>0.53509186064500802</v>
      </c>
      <c r="I56" s="38">
        <v>4.3650757156814599E-4</v>
      </c>
      <c r="J56" s="38">
        <v>4.6402652716700703E-3</v>
      </c>
      <c r="K56" s="38">
        <v>2.4453009768198499E-2</v>
      </c>
      <c r="L56" s="38">
        <v>6.4172746565200695E-2</v>
      </c>
      <c r="M56" s="38">
        <v>0.12654337036166699</v>
      </c>
      <c r="N56" s="38">
        <v>0.56084327589294702</v>
      </c>
      <c r="O56" s="38">
        <v>0.68439515001357198</v>
      </c>
      <c r="P56" s="38">
        <v>0.91638758337647896</v>
      </c>
      <c r="Q56" s="38">
        <v>1.6204177113967499E-2</v>
      </c>
      <c r="R56" s="38">
        <v>5.33464729321044E-2</v>
      </c>
      <c r="S56" s="38">
        <v>0.60107270975330696</v>
      </c>
      <c r="T56" s="39">
        <v>0.83364635552774502</v>
      </c>
      <c r="U56" s="58">
        <v>43</v>
      </c>
      <c r="V56" s="37">
        <v>0.12587084702627399</v>
      </c>
      <c r="W56" s="38">
        <v>0.89323607732921395</v>
      </c>
      <c r="X56" s="38">
        <v>1.0912951075527999E-6</v>
      </c>
      <c r="Y56" s="38">
        <v>4.2401495220705897E-5</v>
      </c>
      <c r="Z56" s="38">
        <v>0.20514044764758099</v>
      </c>
      <c r="AA56" s="39">
        <v>0.96520030225839604</v>
      </c>
      <c r="AB56" s="44"/>
      <c r="AC56" s="37" t="e">
        <f>_xlfn.F.TEST(#REF!,#REF!)</f>
        <v>#REF!</v>
      </c>
      <c r="AD56" s="38" t="e">
        <f>IF(AC56&gt;0.05,_xlfn.T.TEST(#REF!,#REF!,2,2),_xlfn.T.TEST(#REF!,#REF!,2,3))</f>
        <v>#REF!</v>
      </c>
      <c r="AE56" s="38">
        <v>0.96872623133504465</v>
      </c>
      <c r="AF56" s="59" t="e">
        <f>LOG(((AVERAGE(#REF!)+0.1)/(AVERAGE(#REF!)+0.1)))</f>
        <v>#REF!</v>
      </c>
      <c r="AG56" s="37" t="e">
        <f t="shared" ref="AG56" si="345">_xlfn.F.TEST(#REF!,#REF!)</f>
        <v>#REF!</v>
      </c>
      <c r="AH56" s="38" t="e">
        <f t="shared" ref="AH56" si="346">IF(AG56&gt;0.05,_xlfn.T.TEST(#REF!,#REF!,2,2),_xlfn.T.TEST(#REF!,#REF!,2,3))</f>
        <v>#REF!</v>
      </c>
      <c r="AI56" s="38">
        <v>0.92937320560506032</v>
      </c>
      <c r="AJ56" s="59" t="e">
        <f t="shared" ref="AJ56" si="347">LOG(((AVERAGE(#REF!)+0.1)/(AVERAGE(#REF!)+0.1)))</f>
        <v>#REF!</v>
      </c>
      <c r="AK56" s="31" t="s">
        <v>48</v>
      </c>
      <c r="AL56" s="37" t="e">
        <f t="shared" ref="AL56" si="348">_xlfn.F.TEST(#REF!,#REF!)</f>
        <v>#REF!</v>
      </c>
      <c r="AM56" s="38" t="e">
        <f t="shared" ref="AM56" si="349">IF(AL56&gt;0.05,_xlfn.T.TEST(#REF!,#REF!,2,2),_xlfn.T.TEST(#REF!,#REF!,2,3))</f>
        <v>#REF!</v>
      </c>
      <c r="AN56" s="38">
        <v>1.1687019047841311E-2</v>
      </c>
      <c r="AO56" s="61" t="e">
        <f t="shared" ref="AO56" si="350">LOG(((AVERAGE(#REF!)+0.1)/(AVERAGE(#REF!)+0.1)))</f>
        <v>#REF!</v>
      </c>
      <c r="AP56" s="37" t="e">
        <f t="shared" ref="AP56" si="351">_xlfn.F.TEST(#REF!,#REF!)</f>
        <v>#REF!</v>
      </c>
      <c r="AQ56" s="38" t="e">
        <f t="shared" ref="AQ56" si="352">IF(AP56&gt;0.05,_xlfn.T.TEST(#REF!,#REF!,2,2),_xlfn.T.TEST(#REF!,#REF!,2,3))</f>
        <v>#REF!</v>
      </c>
      <c r="AR56" s="38">
        <v>2.9875672110386661E-2</v>
      </c>
      <c r="AS56" s="59" t="e">
        <f t="shared" ref="AS56" si="353">LOG(((AVERAGE(#REF!)+0.1)/(AVERAGE(#REF!)+0.1)))</f>
        <v>#REF!</v>
      </c>
    </row>
    <row r="57" spans="1:45" x14ac:dyDescent="0.25">
      <c r="A57" t="s">
        <v>49</v>
      </c>
      <c r="B57" s="3">
        <v>773.58363999999995</v>
      </c>
      <c r="C57" s="3"/>
      <c r="D57" s="1">
        <v>16.837</v>
      </c>
      <c r="E57" s="4">
        <v>229872.70524039501</v>
      </c>
      <c r="G57" s="37">
        <v>0.228378073958208</v>
      </c>
      <c r="H57" s="38">
        <v>0.66879320485879701</v>
      </c>
      <c r="I57" s="38">
        <v>1.84645788050132E-6</v>
      </c>
      <c r="J57" s="38">
        <v>5.5613343676071303E-5</v>
      </c>
      <c r="K57" s="38">
        <v>1.5083369215492E-13</v>
      </c>
      <c r="L57" s="38">
        <v>1.5805216170804799E-11</v>
      </c>
      <c r="M57" s="38">
        <v>0.13855848992042799</v>
      </c>
      <c r="N57" s="38">
        <v>0.58080189745171396</v>
      </c>
      <c r="O57" s="38">
        <v>0.96276280440259299</v>
      </c>
      <c r="P57" s="38">
        <v>0.99253199863570196</v>
      </c>
      <c r="Q57" s="38">
        <v>0.53166081592057102</v>
      </c>
      <c r="R57" s="38">
        <v>0.63307339038594002</v>
      </c>
      <c r="S57" s="38">
        <v>0.47067949185223501</v>
      </c>
      <c r="T57" s="39">
        <v>0.74647223194295098</v>
      </c>
      <c r="U57" s="58">
        <v>44</v>
      </c>
      <c r="V57" s="37">
        <v>0.231879136163988</v>
      </c>
      <c r="W57" s="38">
        <v>0.95193470471021002</v>
      </c>
      <c r="X57" s="38">
        <v>1.11499048288858E-6</v>
      </c>
      <c r="Y57" s="38">
        <v>4.2401495220705897E-5</v>
      </c>
      <c r="Z57" s="38">
        <v>0.37926589869460198</v>
      </c>
      <c r="AA57" s="39">
        <v>0.96520030225839604</v>
      </c>
      <c r="AB57" s="44"/>
      <c r="AC57" s="37" t="e">
        <f>_xlfn.F.TEST(#REF!,#REF!)</f>
        <v>#REF!</v>
      </c>
      <c r="AD57" s="38" t="e">
        <f>IF(AC57&gt;0.05,_xlfn.T.TEST(#REF!,#REF!,2,2),_xlfn.T.TEST(#REF!,#REF!,2,3))</f>
        <v>#REF!</v>
      </c>
      <c r="AE57" s="38">
        <v>0.98250560010414933</v>
      </c>
      <c r="AF57" s="59" t="e">
        <f>LOG(((AVERAGE(#REF!)+0.1)/(AVERAGE(#REF!)+0.1)))</f>
        <v>#REF!</v>
      </c>
      <c r="AG57" s="37" t="e">
        <f t="shared" ref="AG57" si="354">_xlfn.F.TEST(#REF!,#REF!)</f>
        <v>#REF!</v>
      </c>
      <c r="AH57" s="38" t="e">
        <f t="shared" ref="AH57" si="355">IF(AG57&gt;0.05,_xlfn.T.TEST(#REF!,#REF!,2,2),_xlfn.T.TEST(#REF!,#REF!,2,3))</f>
        <v>#REF!</v>
      </c>
      <c r="AI57" s="38">
        <v>0.92937320560506032</v>
      </c>
      <c r="AJ57" s="59" t="e">
        <f t="shared" ref="AJ57" si="356">LOG(((AVERAGE(#REF!)+0.1)/(AVERAGE(#REF!)+0.1)))</f>
        <v>#REF!</v>
      </c>
      <c r="AK57" s="31" t="s">
        <v>49</v>
      </c>
      <c r="AL57" s="37" t="e">
        <f t="shared" ref="AL57" si="357">_xlfn.F.TEST(#REF!,#REF!)</f>
        <v>#REF!</v>
      </c>
      <c r="AM57" s="38" t="e">
        <f t="shared" ref="AM57" si="358">IF(AL57&gt;0.05,_xlfn.T.TEST(#REF!,#REF!,2,2),_xlfn.T.TEST(#REF!,#REF!,2,3))</f>
        <v>#REF!</v>
      </c>
      <c r="AN57" s="38">
        <v>1.1477497180411069E-2</v>
      </c>
      <c r="AO57" s="61" t="e">
        <f t="shared" ref="AO57" si="359">LOG(((AVERAGE(#REF!)+0.1)/(AVERAGE(#REF!)+0.1)))</f>
        <v>#REF!</v>
      </c>
      <c r="AP57" s="37" t="e">
        <f t="shared" ref="AP57" si="360">_xlfn.F.TEST(#REF!,#REF!)</f>
        <v>#REF!</v>
      </c>
      <c r="AQ57" s="38" t="e">
        <f t="shared" ref="AQ57" si="361">IF(AP57&gt;0.05,_xlfn.T.TEST(#REF!,#REF!,2,2),_xlfn.T.TEST(#REF!,#REF!,2,3))</f>
        <v>#REF!</v>
      </c>
      <c r="AR57" s="38">
        <v>2.9875672110386661E-2</v>
      </c>
      <c r="AS57" s="59" t="e">
        <f t="shared" ref="AS57" si="362">LOG(((AVERAGE(#REF!)+0.1)/(AVERAGE(#REF!)+0.1)))</f>
        <v>#REF!</v>
      </c>
    </row>
    <row r="58" spans="1:45" x14ac:dyDescent="0.25">
      <c r="A58" t="s">
        <v>50</v>
      </c>
      <c r="B58" s="3">
        <v>321.14879000000002</v>
      </c>
      <c r="C58" s="3"/>
      <c r="D58" s="1">
        <v>5.992</v>
      </c>
      <c r="E58" s="4">
        <v>407779.53066408698</v>
      </c>
      <c r="G58" s="37">
        <v>8.7572948811657406E-2</v>
      </c>
      <c r="H58" s="38">
        <v>0.51294879986430497</v>
      </c>
      <c r="I58" s="38">
        <v>2.94711891842837E-5</v>
      </c>
      <c r="J58" s="38">
        <v>6.4528708258722702E-4</v>
      </c>
      <c r="K58" s="38">
        <v>2.55120345188289E-9</v>
      </c>
      <c r="L58" s="38">
        <v>7.7971155498170699E-8</v>
      </c>
      <c r="M58" s="38">
        <v>0.96882741869389999</v>
      </c>
      <c r="N58" s="38">
        <v>0.99535941651773197</v>
      </c>
      <c r="O58" s="38">
        <v>1.3645284564750599E-2</v>
      </c>
      <c r="P58" s="38">
        <v>0.62395126079969099</v>
      </c>
      <c r="Q58" s="38">
        <v>8.2122315151772401E-2</v>
      </c>
      <c r="R58" s="38">
        <v>0.15288507148179001</v>
      </c>
      <c r="S58" s="38">
        <v>0.37024659114505698</v>
      </c>
      <c r="T58" s="39">
        <v>0.69492266181372697</v>
      </c>
      <c r="U58" s="58">
        <v>45</v>
      </c>
      <c r="V58" s="37">
        <v>0.51253808562886505</v>
      </c>
      <c r="W58" s="38">
        <v>0.98512000237806296</v>
      </c>
      <c r="X58" s="38">
        <v>1.2032177318216099E-6</v>
      </c>
      <c r="Y58" s="38">
        <v>4.44856333626267E-5</v>
      </c>
      <c r="Z58" s="38">
        <v>0.37696229882982801</v>
      </c>
      <c r="AA58" s="39">
        <v>0.96520030225839604</v>
      </c>
      <c r="AB58" s="44"/>
      <c r="AC58" s="37" t="e">
        <f>_xlfn.F.TEST(#REF!,#REF!)</f>
        <v>#REF!</v>
      </c>
      <c r="AD58" s="38" t="e">
        <f>IF(AC58&gt;0.05,_xlfn.T.TEST(#REF!,#REF!,2,2),_xlfn.T.TEST(#REF!,#REF!,2,3))</f>
        <v>#REF!</v>
      </c>
      <c r="AE58" s="38">
        <v>0.97244609736481036</v>
      </c>
      <c r="AF58" s="59" t="e">
        <f>LOG(((AVERAGE(#REF!)+0.1)/(AVERAGE(#REF!)+0.1)))</f>
        <v>#REF!</v>
      </c>
      <c r="AG58" s="37" t="e">
        <f t="shared" ref="AG58" si="363">_xlfn.F.TEST(#REF!,#REF!)</f>
        <v>#REF!</v>
      </c>
      <c r="AH58" s="38" t="e">
        <f t="shared" ref="AH58" si="364">IF(AG58&gt;0.05,_xlfn.T.TEST(#REF!,#REF!,2,2),_xlfn.T.TEST(#REF!,#REF!,2,3))</f>
        <v>#REF!</v>
      </c>
      <c r="AI58" s="38">
        <v>0.92937320560506032</v>
      </c>
      <c r="AJ58" s="59" t="e">
        <f t="shared" ref="AJ58" si="365">LOG(((AVERAGE(#REF!)+0.1)/(AVERAGE(#REF!)+0.1)))</f>
        <v>#REF!</v>
      </c>
      <c r="AK58" s="31" t="s">
        <v>50</v>
      </c>
      <c r="AL58" s="37" t="e">
        <f t="shared" ref="AL58" si="366">_xlfn.F.TEST(#REF!,#REF!)</f>
        <v>#REF!</v>
      </c>
      <c r="AM58" s="38" t="e">
        <f t="shared" ref="AM58" si="367">IF(AL58&gt;0.05,_xlfn.T.TEST(#REF!,#REF!,2,2),_xlfn.T.TEST(#REF!,#REF!,2,3))</f>
        <v>#REF!</v>
      </c>
      <c r="AN58" s="38">
        <v>4.3608412322122976E-4</v>
      </c>
      <c r="AO58" s="61" t="e">
        <f t="shared" ref="AO58" si="368">LOG(((AVERAGE(#REF!)+0.1)/(AVERAGE(#REF!)+0.1)))</f>
        <v>#REF!</v>
      </c>
      <c r="AP58" s="37" t="e">
        <f t="shared" ref="AP58" si="369">_xlfn.F.TEST(#REF!,#REF!)</f>
        <v>#REF!</v>
      </c>
      <c r="AQ58" s="38" t="e">
        <f t="shared" ref="AQ58" si="370">IF(AP58&gt;0.05,_xlfn.T.TEST(#REF!,#REF!,2,2),_xlfn.T.TEST(#REF!,#REF!,2,3))</f>
        <v>#REF!</v>
      </c>
      <c r="AR58" s="38">
        <v>8.5869104305774296E-2</v>
      </c>
      <c r="AS58" s="59" t="e">
        <f t="shared" ref="AS58" si="371">LOG(((AVERAGE(#REF!)+0.1)/(AVERAGE(#REF!)+0.1)))</f>
        <v>#REF!</v>
      </c>
    </row>
    <row r="59" spans="1:45" x14ac:dyDescent="0.25">
      <c r="A59" t="s">
        <v>51</v>
      </c>
      <c r="B59" s="3">
        <v>536.37387000000001</v>
      </c>
      <c r="C59" s="3"/>
      <c r="D59" s="1">
        <v>13.122999999999999</v>
      </c>
      <c r="E59" s="4">
        <v>44769.970681033301</v>
      </c>
      <c r="G59" s="37">
        <v>0.49136119113939503</v>
      </c>
      <c r="H59" s="38">
        <v>0.82880743487110498</v>
      </c>
      <c r="I59" s="38">
        <v>2.2005372341439699E-8</v>
      </c>
      <c r="J59" s="38">
        <v>1.11316831809972E-6</v>
      </c>
      <c r="K59" s="38">
        <v>0.51523811539720799</v>
      </c>
      <c r="L59" s="38">
        <v>0.64492689017722205</v>
      </c>
      <c r="M59" s="38">
        <v>2.76344985383115E-2</v>
      </c>
      <c r="N59" s="38">
        <v>0.371203703739452</v>
      </c>
      <c r="O59" s="38">
        <v>0.20765360514966599</v>
      </c>
      <c r="P59" s="38">
        <v>0.74771548067999205</v>
      </c>
      <c r="Q59" s="38">
        <v>7.7000643064145002E-2</v>
      </c>
      <c r="R59" s="38">
        <v>0.14746728900143699</v>
      </c>
      <c r="S59" s="38">
        <v>1.40167700398874E-2</v>
      </c>
      <c r="T59" s="39">
        <v>0.46928115370615803</v>
      </c>
      <c r="U59" s="58">
        <v>46</v>
      </c>
      <c r="V59" s="37">
        <v>0.44790101175823099</v>
      </c>
      <c r="W59" s="38">
        <v>0.98017436745602804</v>
      </c>
      <c r="X59" s="38">
        <v>1.32714004801823E-6</v>
      </c>
      <c r="Y59" s="38">
        <v>4.7741173078709902E-5</v>
      </c>
      <c r="Z59" s="38">
        <v>0.76809363746685</v>
      </c>
      <c r="AA59" s="39">
        <v>0.96520030225839604</v>
      </c>
      <c r="AB59" s="44"/>
      <c r="AC59" s="37" t="b">
        <v>0</v>
      </c>
      <c r="AD59" s="38" t="b">
        <v>0</v>
      </c>
      <c r="AE59" s="38" t="b">
        <v>0</v>
      </c>
      <c r="AF59" s="59" t="b">
        <v>0</v>
      </c>
      <c r="AG59" s="37" t="e">
        <f t="shared" ref="AG59" si="372">_xlfn.F.TEST(#REF!,#REF!)</f>
        <v>#REF!</v>
      </c>
      <c r="AH59" s="38" t="e">
        <f t="shared" ref="AH59" si="373">IF(AG59&gt;0.05,_xlfn.T.TEST(#REF!,#REF!,2,2),_xlfn.T.TEST(#REF!,#REF!,2,3))</f>
        <v>#REF!</v>
      </c>
      <c r="AI59" s="38">
        <v>0.96656962930821633</v>
      </c>
      <c r="AJ59" s="59" t="e">
        <f t="shared" ref="AJ59" si="374">LOG(((AVERAGE(#REF!)+0.1)/(AVERAGE(#REF!)+0.1)))</f>
        <v>#REF!</v>
      </c>
      <c r="AK59" s="31" t="s">
        <v>51</v>
      </c>
      <c r="AL59" s="37" t="e">
        <f t="shared" ref="AL59" si="375">_xlfn.F.TEST(#REF!,#REF!)</f>
        <v>#REF!</v>
      </c>
      <c r="AM59" s="38" t="e">
        <f t="shared" ref="AM59" si="376">IF(AL59&gt;0.05,_xlfn.T.TEST(#REF!,#REF!,2,2),_xlfn.T.TEST(#REF!,#REF!,2,3))</f>
        <v>#REF!</v>
      </c>
      <c r="AN59" s="38">
        <v>3.6122273055476578E-2</v>
      </c>
      <c r="AO59" s="61" t="e">
        <f t="shared" ref="AO59" si="377">LOG(((AVERAGE(#REF!)+0.1)/(AVERAGE(#REF!)+0.1)))</f>
        <v>#REF!</v>
      </c>
      <c r="AP59" s="37" t="e">
        <f t="shared" ref="AP59" si="378">_xlfn.F.TEST(#REF!,#REF!)</f>
        <v>#REF!</v>
      </c>
      <c r="AQ59" s="38" t="e">
        <f t="shared" ref="AQ59" si="379">IF(AP59&gt;0.05,_xlfn.T.TEST(#REF!,#REF!,2,2),_xlfn.T.TEST(#REF!,#REF!,2,3))</f>
        <v>#REF!</v>
      </c>
      <c r="AR59" s="38">
        <v>8.5869104305774296E-2</v>
      </c>
      <c r="AS59" s="59" t="e">
        <f t="shared" ref="AS59" si="380">LOG(((AVERAGE(#REF!)+0.1)/(AVERAGE(#REF!)+0.1)))</f>
        <v>#REF!</v>
      </c>
    </row>
    <row r="60" spans="1:45" x14ac:dyDescent="0.25">
      <c r="A60" t="s">
        <v>52</v>
      </c>
      <c r="B60" s="3">
        <v>512.27100999999902</v>
      </c>
      <c r="C60" s="3"/>
      <c r="D60" s="1">
        <v>5.3679999999999897</v>
      </c>
      <c r="E60" s="4">
        <v>274907.57572121499</v>
      </c>
      <c r="G60" s="37">
        <v>0.75503467278109004</v>
      </c>
      <c r="H60" s="38">
        <v>0.93943775245820704</v>
      </c>
      <c r="I60" s="38">
        <v>1.79444119516559E-6</v>
      </c>
      <c r="J60" s="38">
        <v>5.5613343676071303E-5</v>
      </c>
      <c r="K60" s="38">
        <v>0.84502500301074801</v>
      </c>
      <c r="L60" s="38">
        <v>0.90089487223003595</v>
      </c>
      <c r="M60" s="38">
        <v>8.7582359781540595E-2</v>
      </c>
      <c r="N60" s="38">
        <v>0.51557588079376004</v>
      </c>
      <c r="O60" s="38">
        <v>9.9934574467333601E-2</v>
      </c>
      <c r="P60" s="38">
        <v>0.694057125387884</v>
      </c>
      <c r="Q60" s="38">
        <v>0.12610797430596199</v>
      </c>
      <c r="R60" s="38">
        <v>0.21040201676245299</v>
      </c>
      <c r="S60" s="38">
        <v>0.98312911485462096</v>
      </c>
      <c r="T60" s="39">
        <v>0.99193255375688405</v>
      </c>
      <c r="U60" s="58">
        <v>47</v>
      </c>
      <c r="V60" s="37">
        <v>0.149108794412152</v>
      </c>
      <c r="W60" s="38">
        <v>0.893466544667323</v>
      </c>
      <c r="X60" s="38">
        <v>2.2573440580664598E-6</v>
      </c>
      <c r="Y60" s="38">
        <v>7.9066445823327804E-5</v>
      </c>
      <c r="Z60" s="38">
        <v>0.106550294827175</v>
      </c>
      <c r="AA60" s="39">
        <v>0.96520030225839604</v>
      </c>
      <c r="AB60" s="44"/>
      <c r="AC60" s="37" t="e">
        <f>_xlfn.F.TEST(#REF!,#REF!)</f>
        <v>#REF!</v>
      </c>
      <c r="AD60" s="38" t="e">
        <f>IF(AC60&gt;0.05,_xlfn.T.TEST(#REF!,#REF!,2,2),_xlfn.T.TEST(#REF!,#REF!,2,3))</f>
        <v>#REF!</v>
      </c>
      <c r="AE60" s="38">
        <v>0.96872623133504465</v>
      </c>
      <c r="AF60" s="59" t="e">
        <f>LOG(((AVERAGE(#REF!)+0.1)/(AVERAGE(#REF!)+0.1)))</f>
        <v>#REF!</v>
      </c>
      <c r="AG60" s="37" t="e">
        <f t="shared" ref="AG60" si="381">_xlfn.F.TEST(#REF!,#REF!)</f>
        <v>#REF!</v>
      </c>
      <c r="AH60" s="38" t="e">
        <f t="shared" ref="AH60" si="382">IF(AG60&gt;0.05,_xlfn.T.TEST(#REF!,#REF!,2,2),_xlfn.T.TEST(#REF!,#REF!,2,3))</f>
        <v>#REF!</v>
      </c>
      <c r="AI60" s="38">
        <v>0.92937320560506032</v>
      </c>
      <c r="AJ60" s="59" t="e">
        <f t="shared" ref="AJ60" si="383">LOG(((AVERAGE(#REF!)+0.1)/(AVERAGE(#REF!)+0.1)))</f>
        <v>#REF!</v>
      </c>
      <c r="AK60" s="31" t="s">
        <v>52</v>
      </c>
      <c r="AL60" s="37" t="e">
        <f t="shared" ref="AL60" si="384">_xlfn.F.TEST(#REF!,#REF!)</f>
        <v>#REF!</v>
      </c>
      <c r="AM60" s="38" t="e">
        <f t="shared" ref="AM60" si="385">IF(AL60&gt;0.05,_xlfn.T.TEST(#REF!,#REF!,2,2),_xlfn.T.TEST(#REF!,#REF!,2,3))</f>
        <v>#REF!</v>
      </c>
      <c r="AN60" s="38">
        <v>1.9647862369818045E-3</v>
      </c>
      <c r="AO60" s="61" t="e">
        <f t="shared" ref="AO60" si="386">LOG(((AVERAGE(#REF!)+0.1)/(AVERAGE(#REF!)+0.1)))</f>
        <v>#REF!</v>
      </c>
      <c r="AP60" s="37" t="e">
        <f t="shared" ref="AP60" si="387">_xlfn.F.TEST(#REF!,#REF!)</f>
        <v>#REF!</v>
      </c>
      <c r="AQ60" s="38" t="e">
        <f t="shared" ref="AQ60" si="388">IF(AP60&gt;0.05,_xlfn.T.TEST(#REF!,#REF!,2,2),_xlfn.T.TEST(#REF!,#REF!,2,3))</f>
        <v>#REF!</v>
      </c>
      <c r="AR60" s="38">
        <v>8.5869104305774296E-2</v>
      </c>
      <c r="AS60" s="59" t="e">
        <f t="shared" ref="AS60" si="389">LOG(((AVERAGE(#REF!)+0.1)/(AVERAGE(#REF!)+0.1)))</f>
        <v>#REF!</v>
      </c>
    </row>
    <row r="61" spans="1:45" x14ac:dyDescent="0.25">
      <c r="A61" t="s">
        <v>53</v>
      </c>
      <c r="B61" s="3">
        <v>353.19578999999999</v>
      </c>
      <c r="C61" s="3"/>
      <c r="D61" s="1">
        <v>8.5009999999999994</v>
      </c>
      <c r="E61" s="4">
        <v>22316.752772223499</v>
      </c>
      <c r="G61" s="37">
        <v>3.1154603239688699E-4</v>
      </c>
      <c r="H61" s="38">
        <v>6.5291147075176206E-2</v>
      </c>
      <c r="I61" s="38">
        <v>0.92502899441841802</v>
      </c>
      <c r="J61" s="38">
        <v>0.95722211616566799</v>
      </c>
      <c r="K61" s="38">
        <v>8.7340440393620493E-9</v>
      </c>
      <c r="L61" s="38">
        <v>2.5123220795576701E-7</v>
      </c>
      <c r="M61" s="38">
        <v>4.5018822313406703E-2</v>
      </c>
      <c r="N61" s="38">
        <v>0.44698681604698998</v>
      </c>
      <c r="O61" s="38">
        <v>1.31043950268885E-3</v>
      </c>
      <c r="P61" s="38">
        <v>0.21360163893828299</v>
      </c>
      <c r="Q61" s="38">
        <v>0.34602038683439701</v>
      </c>
      <c r="R61" s="38">
        <v>0.457720385469846</v>
      </c>
      <c r="S61" s="38">
        <v>0.851823124800836</v>
      </c>
      <c r="T61" s="39">
        <v>0.94779553507590297</v>
      </c>
      <c r="U61" s="58">
        <v>49</v>
      </c>
      <c r="V61" s="37">
        <v>1.2148631099447001E-3</v>
      </c>
      <c r="W61" s="38">
        <v>0.29560361626611698</v>
      </c>
      <c r="X61" s="38">
        <v>0.47943005658509802</v>
      </c>
      <c r="Y61" s="38">
        <v>0.55779843121920003</v>
      </c>
      <c r="Z61" s="38">
        <v>0.29886068311664898</v>
      </c>
      <c r="AA61" s="39">
        <v>0.96520030225839604</v>
      </c>
      <c r="AB61" s="44"/>
      <c r="AC61" s="37" t="b">
        <v>0</v>
      </c>
      <c r="AD61" s="38" t="b">
        <v>0</v>
      </c>
      <c r="AE61" s="38" t="b">
        <v>0</v>
      </c>
      <c r="AF61" s="59" t="b">
        <v>0</v>
      </c>
      <c r="AG61" s="37" t="e">
        <f t="shared" ref="AG61:AG78" si="390">_xlfn.F.TEST(#REF!,#REF!)</f>
        <v>#REF!</v>
      </c>
      <c r="AH61" s="38" t="e">
        <f t="shared" ref="AH61:AH78" si="391">IF(AG61&gt;0.05,_xlfn.T.TEST(#REF!,#REF!,2,2),_xlfn.T.TEST(#REF!,#REF!,2,3))</f>
        <v>#REF!</v>
      </c>
      <c r="AI61" s="38">
        <v>0.83740666916861572</v>
      </c>
      <c r="AJ61" s="59" t="e">
        <f t="shared" ref="AJ61:AJ78" si="392">LOG(((AVERAGE(#REF!)+0.1)/(AVERAGE(#REF!)+0.1)))</f>
        <v>#REF!</v>
      </c>
      <c r="AK61" s="60" t="s">
        <v>53</v>
      </c>
      <c r="AL61" s="37" t="e">
        <f t="shared" ref="AL61:AL101" si="393">_xlfn.F.TEST(#REF!,#REF!)</f>
        <v>#REF!</v>
      </c>
      <c r="AM61" s="38" t="e">
        <f t="shared" ref="AM61:AM101" si="394">IF(AL61&gt;0.05,_xlfn.T.TEST(#REF!,#REF!,2,2),_xlfn.T.TEST(#REF!,#REF!,2,3))</f>
        <v>#REF!</v>
      </c>
      <c r="AN61" s="38">
        <v>0.46044398993358859</v>
      </c>
      <c r="AO61" s="61" t="b">
        <v>0</v>
      </c>
      <c r="AP61" s="37" t="b">
        <v>0</v>
      </c>
      <c r="AQ61" s="38" t="b">
        <v>0</v>
      </c>
      <c r="AR61" s="38" t="b">
        <v>0</v>
      </c>
      <c r="AS61" s="59" t="b">
        <v>0</v>
      </c>
    </row>
    <row r="62" spans="1:45" x14ac:dyDescent="0.25">
      <c r="A62" t="s">
        <v>54</v>
      </c>
      <c r="B62" s="3">
        <v>367.28629999999998</v>
      </c>
      <c r="C62" s="3"/>
      <c r="D62" s="1">
        <v>12.507999999999999</v>
      </c>
      <c r="E62" s="4">
        <v>192123.25658937101</v>
      </c>
      <c r="G62" s="37">
        <v>1.35844781477076E-3</v>
      </c>
      <c r="H62" s="38">
        <v>0.15329561109759199</v>
      </c>
      <c r="I62" s="38">
        <v>0.75920707322796999</v>
      </c>
      <c r="J62" s="38">
        <v>0.85541995117160696</v>
      </c>
      <c r="K62" s="38">
        <v>1.79285208013761E-5</v>
      </c>
      <c r="L62" s="38">
        <v>1.9058797112767199E-4</v>
      </c>
      <c r="M62" s="38">
        <v>1.83262488517641E-2</v>
      </c>
      <c r="N62" s="38">
        <v>0.35201163005583103</v>
      </c>
      <c r="O62" s="38">
        <v>0.113486707650887</v>
      </c>
      <c r="P62" s="38">
        <v>0.70638838074797605</v>
      </c>
      <c r="Q62" s="38">
        <v>4.8537835701128897E-5</v>
      </c>
      <c r="R62" s="38">
        <v>3.2842982204964802E-3</v>
      </c>
      <c r="S62" s="38">
        <v>0.656497840400036</v>
      </c>
      <c r="T62" s="39">
        <v>0.85989073827527795</v>
      </c>
      <c r="U62" s="58">
        <v>50</v>
      </c>
      <c r="V62" s="37">
        <v>1.36399740586296E-3</v>
      </c>
      <c r="W62" s="38">
        <v>0.29560361626611698</v>
      </c>
      <c r="X62" s="38">
        <v>1.3082266869623299E-3</v>
      </c>
      <c r="Y62" s="38">
        <v>6.0731874077001096E-3</v>
      </c>
      <c r="Z62" s="38">
        <v>6.2706562416430203E-2</v>
      </c>
      <c r="AA62" s="39">
        <v>0.96520030225839604</v>
      </c>
      <c r="AB62" s="44"/>
      <c r="AC62" s="37" t="e">
        <f>_xlfn.F.TEST(#REF!,#REF!)</f>
        <v>#REF!</v>
      </c>
      <c r="AD62" s="38" t="e">
        <f>IF(AC62&gt;0.05,_xlfn.T.TEST(#REF!,#REF!,2,2),_xlfn.T.TEST(#REF!,#REF!,2,3))</f>
        <v>#REF!</v>
      </c>
      <c r="AE62" s="38">
        <v>0.96872623133504465</v>
      </c>
      <c r="AF62" s="59" t="e">
        <f>LOG(((AVERAGE(#REF!)+0.1)/(AVERAGE(#REF!)+0.1)))</f>
        <v>#REF!</v>
      </c>
      <c r="AG62" s="37" t="e">
        <f t="shared" ref="AG62:AG79" si="395">_xlfn.F.TEST(#REF!,#REF!)</f>
        <v>#REF!</v>
      </c>
      <c r="AH62" s="38" t="e">
        <f t="shared" ref="AH62:AH79" si="396">IF(AG62&gt;0.05,_xlfn.T.TEST(#REF!,#REF!,2,2),_xlfn.T.TEST(#REF!,#REF!,2,3))</f>
        <v>#REF!</v>
      </c>
      <c r="AI62" s="38">
        <v>0.13334173691108075</v>
      </c>
      <c r="AJ62" s="59" t="e">
        <f t="shared" ref="AJ62:AJ79" si="397">LOG(((AVERAGE(#REF!)+0.1)/(AVERAGE(#REF!)+0.1)))</f>
        <v>#REF!</v>
      </c>
      <c r="AK62" s="31" t="s">
        <v>54</v>
      </c>
      <c r="AL62" s="37" t="e">
        <f t="shared" ref="AL62:AL102" si="398">_xlfn.F.TEST(#REF!,#REF!)</f>
        <v>#REF!</v>
      </c>
      <c r="AM62" s="38" t="e">
        <f t="shared" ref="AM62:AM102" si="399">IF(AL62&gt;0.05,_xlfn.T.TEST(#REF!,#REF!,2,2),_xlfn.T.TEST(#REF!,#REF!,2,3))</f>
        <v>#REF!</v>
      </c>
      <c r="AN62" s="38">
        <v>6.2000291952465161E-2</v>
      </c>
      <c r="AO62" s="61" t="e">
        <f>LOG(((AVERAGE(#REF!)+0.1)/(AVERAGE(#REF!)+0.1)))</f>
        <v>#REF!</v>
      </c>
      <c r="AP62" s="37" t="e">
        <f t="shared" ref="AP62:AP78" si="400">_xlfn.F.TEST(#REF!,#REF!)</f>
        <v>#REF!</v>
      </c>
      <c r="AQ62" s="38" t="e">
        <f t="shared" ref="AQ62:AQ78" si="401">IF(AP62&gt;0.05,_xlfn.T.TEST(#REF!,#REF!,2,2),_xlfn.T.TEST(#REF!,#REF!,2,3))</f>
        <v>#REF!</v>
      </c>
      <c r="AR62" s="38">
        <v>0.33282650317604767</v>
      </c>
      <c r="AS62" s="59" t="e">
        <f t="shared" ref="AS62:AS78" si="402">LOG(((AVERAGE(#REF!)+0.1)/(AVERAGE(#REF!)+0.1)))</f>
        <v>#REF!</v>
      </c>
    </row>
    <row r="63" spans="1:45" x14ac:dyDescent="0.25">
      <c r="A63" t="s">
        <v>55</v>
      </c>
      <c r="B63" s="3">
        <v>766.37965999999994</v>
      </c>
      <c r="C63" s="3"/>
      <c r="D63" s="1">
        <v>10.468</v>
      </c>
      <c r="E63" s="4">
        <v>11501.538749853</v>
      </c>
      <c r="G63" s="37">
        <v>7.8296325241428294E-2</v>
      </c>
      <c r="H63" s="38">
        <v>0.495089263487825</v>
      </c>
      <c r="I63" s="38">
        <v>7.9379902114209797E-2</v>
      </c>
      <c r="J63" s="38">
        <v>0.201820305721916</v>
      </c>
      <c r="K63" s="38">
        <v>2.4740300176051598E-3</v>
      </c>
      <c r="L63" s="38">
        <v>1.03108012381442E-2</v>
      </c>
      <c r="M63" s="38">
        <v>7.15871843155318E-3</v>
      </c>
      <c r="N63" s="38">
        <v>0.26386137765953399</v>
      </c>
      <c r="O63" s="38">
        <v>5.7417012620962E-2</v>
      </c>
      <c r="P63" s="38">
        <v>0.68251311033548401</v>
      </c>
      <c r="Q63" s="38">
        <v>0.154676007336536</v>
      </c>
      <c r="R63" s="38">
        <v>0.24880449864331</v>
      </c>
      <c r="S63" s="38">
        <v>0.89405430501852601</v>
      </c>
      <c r="T63" s="39">
        <v>0.96439534225160095</v>
      </c>
      <c r="U63" s="58">
        <v>51</v>
      </c>
      <c r="V63" s="37">
        <v>1.3806246732658699E-3</v>
      </c>
      <c r="W63" s="38">
        <v>0.29560361626611698</v>
      </c>
      <c r="X63" s="38">
        <v>5.1755643689202499E-3</v>
      </c>
      <c r="Y63" s="38">
        <v>1.55290769151042E-2</v>
      </c>
      <c r="Z63" s="38">
        <v>1.5468177485844101E-2</v>
      </c>
      <c r="AA63" s="39">
        <v>0.96520030225839604</v>
      </c>
      <c r="AB63" s="44"/>
      <c r="AC63" s="37" t="b">
        <v>0</v>
      </c>
      <c r="AD63" s="38" t="b">
        <v>0</v>
      </c>
      <c r="AE63" s="38" t="b">
        <v>0</v>
      </c>
      <c r="AF63" s="59" t="b">
        <v>0</v>
      </c>
      <c r="AG63" s="37" t="e">
        <f t="shared" ref="AG63:AG80" si="403">_xlfn.F.TEST(#REF!,#REF!)</f>
        <v>#REF!</v>
      </c>
      <c r="AH63" s="38" t="e">
        <f t="shared" ref="AH63:AH80" si="404">IF(AG63&gt;0.05,_xlfn.T.TEST(#REF!,#REF!,2,2),_xlfn.T.TEST(#REF!,#REF!,2,3))</f>
        <v>#REF!</v>
      </c>
      <c r="AI63" s="38">
        <v>0.83740666916861572</v>
      </c>
      <c r="AJ63" s="59" t="e">
        <f t="shared" ref="AJ63:AJ80" si="405">LOG(((AVERAGE(#REF!)+0.1)/(AVERAGE(#REF!)+0.1)))</f>
        <v>#REF!</v>
      </c>
      <c r="AK63" s="60" t="s">
        <v>55</v>
      </c>
      <c r="AL63" s="37" t="b">
        <v>0</v>
      </c>
      <c r="AM63" s="38" t="b">
        <v>0</v>
      </c>
      <c r="AN63" s="38" t="b">
        <v>0</v>
      </c>
      <c r="AO63" s="61" t="b">
        <v>0</v>
      </c>
      <c r="AP63" s="37" t="e">
        <f t="shared" ref="AP63:AP79" si="406">_xlfn.F.TEST(#REF!,#REF!)</f>
        <v>#REF!</v>
      </c>
      <c r="AQ63" s="38" t="e">
        <f t="shared" ref="AQ63:AQ79" si="407">IF(AP63&gt;0.05,_xlfn.T.TEST(#REF!,#REF!,2,2),_xlfn.T.TEST(#REF!,#REF!,2,3))</f>
        <v>#REF!</v>
      </c>
      <c r="AR63" s="38">
        <v>0.10756393981441939</v>
      </c>
      <c r="AS63" s="59" t="e">
        <f t="shared" ref="AS63:AS79" si="408">LOG(((AVERAGE(#REF!)+0.1)/(AVERAGE(#REF!)+0.1)))</f>
        <v>#REF!</v>
      </c>
    </row>
    <row r="64" spans="1:45" x14ac:dyDescent="0.25">
      <c r="A64" t="s">
        <v>56</v>
      </c>
      <c r="B64" s="3">
        <v>790.56285000000003</v>
      </c>
      <c r="C64" s="3"/>
      <c r="D64" s="1">
        <v>18.879000000000001</v>
      </c>
      <c r="E64" s="4">
        <v>155076.635768237</v>
      </c>
      <c r="G64" s="37">
        <v>0.137838924106127</v>
      </c>
      <c r="H64" s="38">
        <v>0.59450033879905095</v>
      </c>
      <c r="I64" s="38">
        <v>7.1035531471753304E-3</v>
      </c>
      <c r="J64" s="38">
        <v>3.84535515383993E-2</v>
      </c>
      <c r="K64" s="38">
        <v>2.5202869233289398E-4</v>
      </c>
      <c r="L64" s="38">
        <v>1.6359561577537901E-3</v>
      </c>
      <c r="M64" s="38">
        <v>0.238939451447297</v>
      </c>
      <c r="N64" s="38">
        <v>0.69124163055501797</v>
      </c>
      <c r="O64" s="38">
        <v>4.7414260304319202E-2</v>
      </c>
      <c r="P64" s="38">
        <v>0.68251311033548401</v>
      </c>
      <c r="Q64" s="38">
        <v>0.54398934541129096</v>
      </c>
      <c r="R64" s="38">
        <v>0.64409392229085105</v>
      </c>
      <c r="S64" s="38">
        <v>0.14421701967943901</v>
      </c>
      <c r="T64" s="39">
        <v>0.52759692735595198</v>
      </c>
      <c r="U64" s="58">
        <v>52</v>
      </c>
      <c r="V64" s="37">
        <v>1.68652714641667E-3</v>
      </c>
      <c r="W64" s="38">
        <v>0.29560361626611698</v>
      </c>
      <c r="X64" s="38">
        <v>6.2035610265531303E-2</v>
      </c>
      <c r="Y64" s="38">
        <v>0.1051839455585</v>
      </c>
      <c r="Z64" s="38">
        <v>1.9033915362147501E-2</v>
      </c>
      <c r="AA64" s="39">
        <v>0.96520030225839604</v>
      </c>
      <c r="AB64" s="44"/>
      <c r="AC64" s="37" t="e">
        <f>_xlfn.F.TEST(#REF!,#REF!)</f>
        <v>#REF!</v>
      </c>
      <c r="AD64" s="38" t="e">
        <f>IF(AC64&gt;0.05,_xlfn.T.TEST(#REF!,#REF!,2,2),_xlfn.T.TEST(#REF!,#REF!,2,3))</f>
        <v>#REF!</v>
      </c>
      <c r="AE64" s="38">
        <v>0.96872623133504465</v>
      </c>
      <c r="AF64" s="59" t="e">
        <f>LOG(((AVERAGE(#REF!)+0.1)/(AVERAGE(#REF!)+0.1)))</f>
        <v>#REF!</v>
      </c>
      <c r="AG64" s="37" t="e">
        <f t="shared" ref="AG64:AG81" si="409">_xlfn.F.TEST(#REF!,#REF!)</f>
        <v>#REF!</v>
      </c>
      <c r="AH64" s="38" t="e">
        <f t="shared" ref="AH64:AH81" si="410">IF(AG64&gt;0.05,_xlfn.T.TEST(#REF!,#REF!,2,2),_xlfn.T.TEST(#REF!,#REF!,2,3))</f>
        <v>#REF!</v>
      </c>
      <c r="AI64" s="38">
        <v>0.83171709978095176</v>
      </c>
      <c r="AJ64" s="59" t="e">
        <f t="shared" ref="AJ64:AJ81" si="411">LOG(((AVERAGE(#REF!)+0.1)/(AVERAGE(#REF!)+0.1)))</f>
        <v>#REF!</v>
      </c>
      <c r="AK64" s="31" t="s">
        <v>56</v>
      </c>
      <c r="AL64" s="37" t="e">
        <f>_xlfn.F.TEST(#REF!,#REF!)</f>
        <v>#REF!</v>
      </c>
      <c r="AM64" s="38" t="e">
        <f>IF(AL64&gt;0.05,_xlfn.T.TEST(#REF!,#REF!,2,2),_xlfn.T.TEST(#REF!,#REF!,2,3))</f>
        <v>#REF!</v>
      </c>
      <c r="AN64" s="38">
        <v>0.80879096691457308</v>
      </c>
      <c r="AO64" s="61" t="e">
        <f>LOG(((AVERAGE(#REF!)+0.1)/(AVERAGE(#REF!)+0.1)))</f>
        <v>#REF!</v>
      </c>
      <c r="AP64" s="37" t="e">
        <f t="shared" ref="AP64:AP80" si="412">_xlfn.F.TEST(#REF!,#REF!)</f>
        <v>#REF!</v>
      </c>
      <c r="AQ64" s="38" t="e">
        <f t="shared" ref="AQ64:AQ80" si="413">IF(AP64&gt;0.05,_xlfn.T.TEST(#REF!,#REF!,2,2),_xlfn.T.TEST(#REF!,#REF!,2,3))</f>
        <v>#REF!</v>
      </c>
      <c r="AR64" s="38">
        <v>0.1517083724777076</v>
      </c>
      <c r="AS64" s="59" t="e">
        <f t="shared" ref="AS64:AS80" si="414">LOG(((AVERAGE(#REF!)+0.1)/(AVERAGE(#REF!)+0.1)))</f>
        <v>#REF!</v>
      </c>
    </row>
    <row r="65" spans="1:45" x14ac:dyDescent="0.25">
      <c r="A65" t="s">
        <v>57</v>
      </c>
      <c r="B65" s="3">
        <v>433.28251999999998</v>
      </c>
      <c r="C65" s="3"/>
      <c r="D65" s="1">
        <v>9.5269999999999992</v>
      </c>
      <c r="E65" s="4">
        <v>70569.126747152201</v>
      </c>
      <c r="G65" s="37">
        <v>9.9180830765825997E-2</v>
      </c>
      <c r="H65" s="38">
        <v>0.53509186064500802</v>
      </c>
      <c r="I65" s="38">
        <v>6.9721529060991896E-2</v>
      </c>
      <c r="J65" s="38">
        <v>0.18595479078843499</v>
      </c>
      <c r="K65" s="38">
        <v>3.6621904692422302E-5</v>
      </c>
      <c r="L65" s="38">
        <v>3.40027431542934E-4</v>
      </c>
      <c r="M65" s="38">
        <v>0.86740222678347301</v>
      </c>
      <c r="N65" s="38">
        <v>0.97507974459107705</v>
      </c>
      <c r="O65" s="38">
        <v>0.94816395980018797</v>
      </c>
      <c r="P65" s="38">
        <v>0.98930051851129197</v>
      </c>
      <c r="Q65" s="38">
        <v>2.1201287684267399E-2</v>
      </c>
      <c r="R65" s="38">
        <v>6.2349262234804297E-2</v>
      </c>
      <c r="S65" s="38">
        <v>0.440013411189349</v>
      </c>
      <c r="T65" s="39">
        <v>0.72819447617755095</v>
      </c>
      <c r="U65" s="58">
        <v>53</v>
      </c>
      <c r="V65" s="37">
        <v>2.0621361772690801E-3</v>
      </c>
      <c r="W65" s="38">
        <v>0.29560361626611698</v>
      </c>
      <c r="X65" s="38">
        <v>0.306245105467356</v>
      </c>
      <c r="Y65" s="38">
        <v>0.38490296069598801</v>
      </c>
      <c r="Z65" s="38">
        <v>0.23775865072437299</v>
      </c>
      <c r="AA65" s="39">
        <v>0.96520030225839604</v>
      </c>
      <c r="AB65" s="44"/>
      <c r="AC65" s="37" t="e">
        <f>_xlfn.F.TEST(#REF!,#REF!)</f>
        <v>#REF!</v>
      </c>
      <c r="AD65" s="38" t="e">
        <f>IF(AC65&gt;0.05,_xlfn.T.TEST(#REF!,#REF!,2,2),_xlfn.T.TEST(#REF!,#REF!,2,3))</f>
        <v>#REF!</v>
      </c>
      <c r="AE65" s="38">
        <v>0.96872623133504465</v>
      </c>
      <c r="AF65" s="59" t="e">
        <f>LOG(((AVERAGE(#REF!)+0.1)/(AVERAGE(#REF!)+0.1)))</f>
        <v>#REF!</v>
      </c>
      <c r="AG65" s="37" t="e">
        <f t="shared" ref="AG65:AG82" si="415">_xlfn.F.TEST(#REF!,#REF!)</f>
        <v>#REF!</v>
      </c>
      <c r="AH65" s="38" t="e">
        <f t="shared" ref="AH65:AH82" si="416">IF(AG65&gt;0.05,_xlfn.T.TEST(#REF!,#REF!,2,2),_xlfn.T.TEST(#REF!,#REF!,2,3))</f>
        <v>#REF!</v>
      </c>
      <c r="AI65" s="38">
        <v>0.92937320560506032</v>
      </c>
      <c r="AJ65" s="59" t="e">
        <f t="shared" ref="AJ65:AJ82" si="417">LOG(((AVERAGE(#REF!)+0.1)/(AVERAGE(#REF!)+0.1)))</f>
        <v>#REF!</v>
      </c>
      <c r="AK65" s="31" t="s">
        <v>57</v>
      </c>
      <c r="AL65" s="37" t="e">
        <f>_xlfn.F.TEST(#REF!,#REF!)</f>
        <v>#REF!</v>
      </c>
      <c r="AM65" s="38" t="e">
        <f>IF(AL65&gt;0.05,_xlfn.T.TEST(#REF!,#REF!,2,2),_xlfn.T.TEST(#REF!,#REF!,2,3))</f>
        <v>#REF!</v>
      </c>
      <c r="AN65" s="38">
        <v>0.27858661645469507</v>
      </c>
      <c r="AO65" s="61" t="e">
        <f>LOG(((AVERAGE(#REF!)+0.1)/(AVERAGE(#REF!)+0.1)))</f>
        <v>#REF!</v>
      </c>
      <c r="AP65" s="37" t="e">
        <f t="shared" ref="AP65:AP81" si="418">_xlfn.F.TEST(#REF!,#REF!)</f>
        <v>#REF!</v>
      </c>
      <c r="AQ65" s="38" t="e">
        <f t="shared" ref="AQ65:AQ81" si="419">IF(AP65&gt;0.05,_xlfn.T.TEST(#REF!,#REF!,2,2),_xlfn.T.TEST(#REF!,#REF!,2,3))</f>
        <v>#REF!</v>
      </c>
      <c r="AR65" s="38">
        <v>0.89055147693557346</v>
      </c>
      <c r="AS65" s="59" t="e">
        <f t="shared" ref="AS65:AS81" si="420">LOG(((AVERAGE(#REF!)+0.1)/(AVERAGE(#REF!)+0.1)))</f>
        <v>#REF!</v>
      </c>
    </row>
    <row r="66" spans="1:45" x14ac:dyDescent="0.25">
      <c r="A66" t="s">
        <v>58</v>
      </c>
      <c r="B66" s="3">
        <v>538.31727999999998</v>
      </c>
      <c r="C66" s="3"/>
      <c r="D66" s="1">
        <v>9.6370000000000005</v>
      </c>
      <c r="E66" s="4">
        <v>909025.88759038399</v>
      </c>
      <c r="G66" s="37">
        <v>0.166966899315594</v>
      </c>
      <c r="H66" s="38">
        <v>0.62955639510457195</v>
      </c>
      <c r="I66" s="38">
        <v>3.4229836017054299E-3</v>
      </c>
      <c r="J66" s="38">
        <v>2.2317853083119399E-2</v>
      </c>
      <c r="K66" s="38">
        <v>1.62290785176179E-6</v>
      </c>
      <c r="L66" s="38">
        <v>2.64533979837171E-5</v>
      </c>
      <c r="M66" s="38">
        <v>9.12581061020344E-2</v>
      </c>
      <c r="N66" s="38">
        <v>0.52058953034796795</v>
      </c>
      <c r="O66" s="38">
        <v>9.3620817081611202E-4</v>
      </c>
      <c r="P66" s="38">
        <v>0.21360163893828299</v>
      </c>
      <c r="Q66" s="38">
        <v>0.87887750770803996</v>
      </c>
      <c r="R66" s="38">
        <v>0.91028308246686895</v>
      </c>
      <c r="S66" s="38">
        <v>0.77004907857193405</v>
      </c>
      <c r="T66" s="39">
        <v>0.92206242512574199</v>
      </c>
      <c r="U66" s="58">
        <v>54</v>
      </c>
      <c r="V66" s="37">
        <v>2.1171906689607198E-3</v>
      </c>
      <c r="W66" s="38">
        <v>0.29560361626611698</v>
      </c>
      <c r="X66" s="38">
        <v>8.7584109792522694E-2</v>
      </c>
      <c r="Y66" s="38">
        <v>0.13813285396272099</v>
      </c>
      <c r="Z66" s="38">
        <v>0.20964446795579</v>
      </c>
      <c r="AA66" s="39">
        <v>0.96520030225839604</v>
      </c>
      <c r="AB66" s="44"/>
      <c r="AC66" s="37" t="e">
        <f>_xlfn.F.TEST(#REF!,#REF!)</f>
        <v>#REF!</v>
      </c>
      <c r="AD66" s="38" t="e">
        <f>IF(AC66&gt;0.05,_xlfn.T.TEST(#REF!,#REF!,2,2),_xlfn.T.TEST(#REF!,#REF!,2,3))</f>
        <v>#REF!</v>
      </c>
      <c r="AE66" s="38">
        <v>0.96872623133504465</v>
      </c>
      <c r="AF66" s="59" t="e">
        <f>LOG(((AVERAGE(#REF!)+0.1)/(AVERAGE(#REF!)+0.1)))</f>
        <v>#REF!</v>
      </c>
      <c r="AG66" s="37" t="e">
        <f t="shared" ref="AG66:AG83" si="421">_xlfn.F.TEST(#REF!,#REF!)</f>
        <v>#REF!</v>
      </c>
      <c r="AH66" s="38" t="e">
        <f t="shared" ref="AH66:AH83" si="422">IF(AG66&gt;0.05,_xlfn.T.TEST(#REF!,#REF!,2,2),_xlfn.T.TEST(#REF!,#REF!,2,3))</f>
        <v>#REF!</v>
      </c>
      <c r="AI66" s="38">
        <v>0.83740666916861572</v>
      </c>
      <c r="AJ66" s="62" t="e">
        <f t="shared" ref="AJ66:AJ83" si="423">LOG(((AVERAGE(#REF!)+0.1)/(AVERAGE(#REF!)+0.1)))</f>
        <v>#REF!</v>
      </c>
      <c r="AK66" s="31" t="s">
        <v>58</v>
      </c>
      <c r="AL66" s="37" t="e">
        <f>_xlfn.F.TEST(#REF!,#REF!)</f>
        <v>#REF!</v>
      </c>
      <c r="AM66" s="38" t="e">
        <f>IF(AL66&gt;0.05,_xlfn.T.TEST(#REF!,#REF!,2,2),_xlfn.T.TEST(#REF!,#REF!,2,3))</f>
        <v>#REF!</v>
      </c>
      <c r="AN66" s="38">
        <v>0.67620243546917924</v>
      </c>
      <c r="AO66" s="63" t="e">
        <f>LOG(((AVERAGE(#REF!)+0.1)/(AVERAGE(#REF!)+0.1)))</f>
        <v>#REF!</v>
      </c>
      <c r="AP66" s="37" t="e">
        <f t="shared" ref="AP66:AP82" si="424">_xlfn.F.TEST(#REF!,#REF!)</f>
        <v>#REF!</v>
      </c>
      <c r="AQ66" s="38" t="e">
        <f t="shared" ref="AQ66:AQ82" si="425">IF(AP66&gt;0.05,_xlfn.T.TEST(#REF!,#REF!,2,2),_xlfn.T.TEST(#REF!,#REF!,2,3))</f>
        <v>#REF!</v>
      </c>
      <c r="AR66" s="38">
        <v>0.23575000115341929</v>
      </c>
      <c r="AS66" s="62" t="e">
        <f t="shared" ref="AS66:AS82" si="426">LOG(((AVERAGE(#REF!)+0.1)/(AVERAGE(#REF!)+0.1)))</f>
        <v>#REF!</v>
      </c>
    </row>
    <row r="67" spans="1:45" x14ac:dyDescent="0.25">
      <c r="A67" t="s">
        <v>59</v>
      </c>
      <c r="B67" s="3">
        <v>1194.72657</v>
      </c>
      <c r="C67" s="3"/>
      <c r="D67" s="1">
        <v>10.513</v>
      </c>
      <c r="E67" s="4">
        <v>14048.574447860699</v>
      </c>
      <c r="G67" s="37">
        <v>8.81139042711689E-2</v>
      </c>
      <c r="H67" s="38">
        <v>0.51294879986430497</v>
      </c>
      <c r="I67" s="38">
        <v>0.86460632649216995</v>
      </c>
      <c r="J67" s="38">
        <v>0.92671057222298003</v>
      </c>
      <c r="K67" s="38">
        <v>1.3299614408809699E-2</v>
      </c>
      <c r="L67" s="38">
        <v>3.8662654431126597E-2</v>
      </c>
      <c r="M67" s="38">
        <v>0.10271168326515601</v>
      </c>
      <c r="N67" s="38">
        <v>0.53081088497687401</v>
      </c>
      <c r="O67" s="38">
        <v>3.1045501220881299E-2</v>
      </c>
      <c r="P67" s="38">
        <v>0.68251311033548401</v>
      </c>
      <c r="Q67" s="38">
        <v>1.8580177292971001E-2</v>
      </c>
      <c r="R67" s="38">
        <v>5.76260466993413E-2</v>
      </c>
      <c r="S67" s="38">
        <v>0.53180759950417</v>
      </c>
      <c r="T67" s="39">
        <v>0.79123909581401397</v>
      </c>
      <c r="U67" s="58">
        <v>55</v>
      </c>
      <c r="V67" s="37">
        <v>2.3370469393646899E-3</v>
      </c>
      <c r="W67" s="38">
        <v>0.29560361626611698</v>
      </c>
      <c r="X67" s="38">
        <v>2.91050066023067E-2</v>
      </c>
      <c r="Y67" s="38">
        <v>5.7221216820783197E-2</v>
      </c>
      <c r="Z67" s="38">
        <v>5.2967990586846099E-2</v>
      </c>
      <c r="AA67" s="39">
        <v>0.96520030225839604</v>
      </c>
      <c r="AB67" s="44"/>
      <c r="AC67" s="37" t="e">
        <f>_xlfn.F.TEST(#REF!,#REF!)</f>
        <v>#REF!</v>
      </c>
      <c r="AD67" s="38" t="e">
        <f>IF(AC67&gt;0.05,_xlfn.T.TEST(#REF!,#REF!,2,2),_xlfn.T.TEST(#REF!,#REF!,2,3))</f>
        <v>#REF!</v>
      </c>
      <c r="AE67" s="38">
        <v>0.96872623133504465</v>
      </c>
      <c r="AF67" s="59" t="e">
        <f>LOG(((AVERAGE(#REF!)+0.1)/(AVERAGE(#REF!)+0.1)))</f>
        <v>#REF!</v>
      </c>
      <c r="AG67" s="37" t="e">
        <f t="shared" ref="AG67:AG84" si="427">_xlfn.F.TEST(#REF!,#REF!)</f>
        <v>#REF!</v>
      </c>
      <c r="AH67" s="38" t="e">
        <f t="shared" ref="AH67:AH84" si="428">IF(AG67&gt;0.05,_xlfn.T.TEST(#REF!,#REF!,2,2),_xlfn.T.TEST(#REF!,#REF!,2,3))</f>
        <v>#REF!</v>
      </c>
      <c r="AI67" s="38">
        <v>0.83740666916861572</v>
      </c>
      <c r="AJ67" s="59" t="e">
        <f t="shared" ref="AJ67:AJ84" si="429">LOG(((AVERAGE(#REF!)+0.1)/(AVERAGE(#REF!)+0.1)))</f>
        <v>#REF!</v>
      </c>
      <c r="AK67" s="60" t="s">
        <v>59</v>
      </c>
      <c r="AL67" s="37" t="e">
        <f>_xlfn.F.TEST(#REF!,#REF!)</f>
        <v>#REF!</v>
      </c>
      <c r="AM67" s="38" t="e">
        <f>IF(AL67&gt;0.05,_xlfn.T.TEST(#REF!,#REF!,2,2),_xlfn.T.TEST(#REF!,#REF!,2,3))</f>
        <v>#REF!</v>
      </c>
      <c r="AN67" s="38">
        <v>0.81019570273588415</v>
      </c>
      <c r="AO67" s="61" t="e">
        <f>LOG(((AVERAGE(#REF!)+0.1)/(AVERAGE(#REF!)+0.1)))</f>
        <v>#REF!</v>
      </c>
      <c r="AP67" s="37" t="e">
        <f t="shared" ref="AP67:AP83" si="430">_xlfn.F.TEST(#REF!,#REF!)</f>
        <v>#REF!</v>
      </c>
      <c r="AQ67" s="38" t="e">
        <f t="shared" ref="AQ67:AQ83" si="431">IF(AP67&gt;0.05,_xlfn.T.TEST(#REF!,#REF!,2,2),_xlfn.T.TEST(#REF!,#REF!,2,3))</f>
        <v>#REF!</v>
      </c>
      <c r="AR67" s="38">
        <v>0.1940391631975398</v>
      </c>
      <c r="AS67" s="59" t="e">
        <f t="shared" ref="AS67:AS83" si="432">LOG(((AVERAGE(#REF!)+0.1)/(AVERAGE(#REF!)+0.1)))</f>
        <v>#REF!</v>
      </c>
    </row>
    <row r="68" spans="1:45" x14ac:dyDescent="0.25">
      <c r="A68" t="s">
        <v>60</v>
      </c>
      <c r="B68" s="3">
        <v>362.23829999999998</v>
      </c>
      <c r="C68" s="3"/>
      <c r="D68" s="1">
        <v>9.7620000000000005</v>
      </c>
      <c r="E68" s="4">
        <v>23014.737979923801</v>
      </c>
      <c r="G68" s="37">
        <v>0.29495706665675703</v>
      </c>
      <c r="H68" s="38">
        <v>0.72985116361656399</v>
      </c>
      <c r="I68" s="38">
        <v>0.70660606222059497</v>
      </c>
      <c r="J68" s="38">
        <v>0.81557127716570699</v>
      </c>
      <c r="K68" s="38">
        <v>0.84562524816684304</v>
      </c>
      <c r="L68" s="38">
        <v>0.90089487223003595</v>
      </c>
      <c r="M68" s="38">
        <v>0.38005254101659602</v>
      </c>
      <c r="N68" s="38">
        <v>0.78346976053526696</v>
      </c>
      <c r="O68" s="38">
        <v>8.5919753966003393E-3</v>
      </c>
      <c r="P68" s="38">
        <v>0.57292854121875902</v>
      </c>
      <c r="Q68" s="38">
        <v>0.85850724498138598</v>
      </c>
      <c r="R68" s="38">
        <v>0.89788150674174605</v>
      </c>
      <c r="S68" s="38">
        <v>0.10085708873888601</v>
      </c>
      <c r="T68" s="39">
        <v>0.50897129100851901</v>
      </c>
      <c r="U68" s="58">
        <v>56</v>
      </c>
      <c r="V68" s="37">
        <v>2.4363777792326901E-3</v>
      </c>
      <c r="W68" s="38">
        <v>0.29560361626611698</v>
      </c>
      <c r="X68" s="38">
        <v>0.93063794841137704</v>
      </c>
      <c r="Y68" s="38">
        <v>0.94772693904785199</v>
      </c>
      <c r="Z68" s="38">
        <v>3.4513165683799099E-2</v>
      </c>
      <c r="AA68" s="39">
        <v>0.96520030225839604</v>
      </c>
      <c r="AB68" s="44"/>
      <c r="AC68" s="37" t="b">
        <v>0</v>
      </c>
      <c r="AD68" s="38" t="b">
        <v>0</v>
      </c>
      <c r="AE68" s="38" t="b">
        <v>0</v>
      </c>
      <c r="AF68" s="59" t="b">
        <v>0</v>
      </c>
      <c r="AG68" s="37" t="e">
        <f t="shared" ref="AG68:AG85" si="433">_xlfn.F.TEST(#REF!,#REF!)</f>
        <v>#REF!</v>
      </c>
      <c r="AH68" s="38" t="e">
        <f t="shared" ref="AH68:AH85" si="434">IF(AG68&gt;0.05,_xlfn.T.TEST(#REF!,#REF!,2,2),_xlfn.T.TEST(#REF!,#REF!,2,3))</f>
        <v>#REF!</v>
      </c>
      <c r="AI68" s="38">
        <v>9.3635085208439609E-5</v>
      </c>
      <c r="AJ68" s="59" t="e">
        <f t="shared" ref="AJ68:AJ85" si="435">LOG(((AVERAGE(#REF!)+0.1)/(AVERAGE(#REF!)+0.1)))</f>
        <v>#REF!</v>
      </c>
      <c r="AK68" s="60" t="s">
        <v>60</v>
      </c>
      <c r="AL68" s="37" t="b">
        <v>0</v>
      </c>
      <c r="AM68" s="38" t="b">
        <v>0</v>
      </c>
      <c r="AN68" s="38" t="b">
        <v>0</v>
      </c>
      <c r="AO68" s="61" t="b">
        <v>0</v>
      </c>
      <c r="AP68" s="37" t="e">
        <f t="shared" ref="AP68:AP84" si="436">_xlfn.F.TEST(#REF!,#REF!)</f>
        <v>#REF!</v>
      </c>
      <c r="AQ68" s="38" t="e">
        <f t="shared" ref="AQ68:AQ84" si="437">IF(AP68&gt;0.05,_xlfn.T.TEST(#REF!,#REF!,2,2),_xlfn.T.TEST(#REF!,#REF!,2,3))</f>
        <v>#REF!</v>
      </c>
      <c r="AR68" s="38">
        <v>0.37961520033188173</v>
      </c>
      <c r="AS68" s="59" t="e">
        <f t="shared" ref="AS68:AS84" si="438">LOG(((AVERAGE(#REF!)+0.1)/(AVERAGE(#REF!)+0.1)))</f>
        <v>#REF!</v>
      </c>
    </row>
    <row r="69" spans="1:45" x14ac:dyDescent="0.25">
      <c r="A69" t="s">
        <v>61</v>
      </c>
      <c r="B69" s="3">
        <v>478.29588000000001</v>
      </c>
      <c r="C69" s="3"/>
      <c r="D69" s="1">
        <v>9.6449999999999996</v>
      </c>
      <c r="E69" s="4">
        <v>510409.35358374298</v>
      </c>
      <c r="G69" s="37">
        <v>0.16856969758336501</v>
      </c>
      <c r="H69" s="38">
        <v>0.62955639510457195</v>
      </c>
      <c r="I69" s="38">
        <v>7.52352688134314E-3</v>
      </c>
      <c r="J69" s="38">
        <v>4.0428622472272503E-2</v>
      </c>
      <c r="K69" s="38">
        <v>2.3127879043213502E-6</v>
      </c>
      <c r="L69" s="38">
        <v>3.68789114743415E-5</v>
      </c>
      <c r="M69" s="38">
        <v>0.32846309436626298</v>
      </c>
      <c r="N69" s="38">
        <v>0.75379774752330797</v>
      </c>
      <c r="O69" s="38">
        <v>8.4595904171204405E-4</v>
      </c>
      <c r="P69" s="38">
        <v>0.21360163893828299</v>
      </c>
      <c r="Q69" s="38">
        <v>0.59297585915726203</v>
      </c>
      <c r="R69" s="38">
        <v>0.68549691519598399</v>
      </c>
      <c r="S69" s="38">
        <v>0.44439326905063198</v>
      </c>
      <c r="T69" s="39">
        <v>0.73225456478487205</v>
      </c>
      <c r="U69" s="58">
        <v>57</v>
      </c>
      <c r="V69" s="37">
        <v>2.4430050931084002E-3</v>
      </c>
      <c r="W69" s="38">
        <v>0.29560361626611698</v>
      </c>
      <c r="X69" s="38">
        <v>0.20013350555027601</v>
      </c>
      <c r="Y69" s="38">
        <v>0.27403168593440702</v>
      </c>
      <c r="Z69" s="38">
        <v>0.28495725994399701</v>
      </c>
      <c r="AA69" s="39">
        <v>0.96520030225839604</v>
      </c>
      <c r="AB69" s="44"/>
      <c r="AC69" s="37" t="e">
        <f t="shared" ref="AC69:AC77" si="439">_xlfn.F.TEST(#REF!,#REF!)</f>
        <v>#REF!</v>
      </c>
      <c r="AD69" s="38" t="e">
        <f t="shared" ref="AD69:AD77" si="440">IF(AC69&gt;0.05,_xlfn.T.TEST(#REF!,#REF!,2,2),_xlfn.T.TEST(#REF!,#REF!,2,3))</f>
        <v>#REF!</v>
      </c>
      <c r="AE69" s="38">
        <v>0.96872623133504465</v>
      </c>
      <c r="AF69" s="59" t="e">
        <f t="shared" ref="AF69:AF77" si="441">LOG(((AVERAGE(#REF!)+0.1)/(AVERAGE(#REF!)+0.1)))</f>
        <v>#REF!</v>
      </c>
      <c r="AG69" s="37" t="e">
        <f t="shared" ref="AG69:AG86" si="442">_xlfn.F.TEST(#REF!,#REF!)</f>
        <v>#REF!</v>
      </c>
      <c r="AH69" s="38" t="e">
        <f t="shared" ref="AH69:AH86" si="443">IF(AG69&gt;0.05,_xlfn.T.TEST(#REF!,#REF!,2,2),_xlfn.T.TEST(#REF!,#REF!,2,3))</f>
        <v>#REF!</v>
      </c>
      <c r="AI69" s="38">
        <v>0.83740666916861572</v>
      </c>
      <c r="AJ69" s="59" t="e">
        <f t="shared" ref="AJ69:AJ86" si="444">LOG(((AVERAGE(#REF!)+0.1)/(AVERAGE(#REF!)+0.1)))</f>
        <v>#REF!</v>
      </c>
      <c r="AK69" s="31" t="s">
        <v>61</v>
      </c>
      <c r="AL69" s="37" t="e">
        <f>_xlfn.F.TEST(#REF!,#REF!)</f>
        <v>#REF!</v>
      </c>
      <c r="AM69" s="38" t="e">
        <f>IF(AL69&gt;0.05,_xlfn.T.TEST(#REF!,#REF!,2,2),_xlfn.T.TEST(#REF!,#REF!,2,3))</f>
        <v>#REF!</v>
      </c>
      <c r="AN69" s="38">
        <v>0.82912511156243507</v>
      </c>
      <c r="AO69" s="61" t="e">
        <f>LOG(((AVERAGE(#REF!)+0.1)/(AVERAGE(#REF!)+0.1)))</f>
        <v>#REF!</v>
      </c>
      <c r="AP69" s="37" t="e">
        <f t="shared" ref="AP69:AP85" si="445">_xlfn.F.TEST(#REF!,#REF!)</f>
        <v>#REF!</v>
      </c>
      <c r="AQ69" s="38" t="e">
        <f t="shared" ref="AQ69:AQ85" si="446">IF(AP69&gt;0.05,_xlfn.T.TEST(#REF!,#REF!,2,2),_xlfn.T.TEST(#REF!,#REF!,2,3))</f>
        <v>#REF!</v>
      </c>
      <c r="AR69" s="38">
        <v>0.35905997493631892</v>
      </c>
      <c r="AS69" s="59" t="e">
        <f t="shared" ref="AS69:AS85" si="447">LOG(((AVERAGE(#REF!)+0.1)/(AVERAGE(#REF!)+0.1)))</f>
        <v>#REF!</v>
      </c>
    </row>
    <row r="70" spans="1:45" x14ac:dyDescent="0.25">
      <c r="A70" t="s">
        <v>62</v>
      </c>
      <c r="B70" s="3">
        <v>255.23333</v>
      </c>
      <c r="C70" s="3"/>
      <c r="D70" s="1">
        <v>12.089</v>
      </c>
      <c r="E70" s="4">
        <v>294300.34333781601</v>
      </c>
      <c r="G70" s="37">
        <v>8.8355076971773708E-3</v>
      </c>
      <c r="H70" s="38">
        <v>0.232629098121275</v>
      </c>
      <c r="I70" s="38">
        <v>1.47515706491262E-5</v>
      </c>
      <c r="J70" s="38">
        <v>3.54763182660134E-4</v>
      </c>
      <c r="K70" s="38">
        <v>3.4202549995259401E-6</v>
      </c>
      <c r="L70" s="38">
        <v>4.9191314552005398E-5</v>
      </c>
      <c r="M70" s="38">
        <v>2.45830649561916E-2</v>
      </c>
      <c r="N70" s="38">
        <v>0.371203703739452</v>
      </c>
      <c r="O70" s="38">
        <v>2.9888605216870201E-2</v>
      </c>
      <c r="P70" s="38">
        <v>0.68251311033548401</v>
      </c>
      <c r="Q70" s="38">
        <v>6.45474756299632E-2</v>
      </c>
      <c r="R70" s="38">
        <v>0.13202413468947799</v>
      </c>
      <c r="S70" s="38">
        <v>0.147924569119504</v>
      </c>
      <c r="T70" s="39">
        <v>0.52967685467141201</v>
      </c>
      <c r="U70" s="58">
        <v>58</v>
      </c>
      <c r="V70" s="37">
        <v>2.9688537167863898E-3</v>
      </c>
      <c r="W70" s="38">
        <v>0.32929535808689098</v>
      </c>
      <c r="X70" s="38">
        <v>5.31900642441076E-4</v>
      </c>
      <c r="Y70" s="38">
        <v>3.65678971627431E-3</v>
      </c>
      <c r="Z70" s="38">
        <v>0.60436571324571997</v>
      </c>
      <c r="AA70" s="39">
        <v>0.96520030225839604</v>
      </c>
      <c r="AB70" s="44"/>
      <c r="AC70" s="37" t="e">
        <f t="shared" ref="AC70:AC78" si="448">_xlfn.F.TEST(#REF!,#REF!)</f>
        <v>#REF!</v>
      </c>
      <c r="AD70" s="38" t="e">
        <f t="shared" ref="AD70:AD78" si="449">IF(AC70&gt;0.05,_xlfn.T.TEST(#REF!,#REF!,2,2),_xlfn.T.TEST(#REF!,#REF!,2,3))</f>
        <v>#REF!</v>
      </c>
      <c r="AE70" s="38">
        <v>0.96872623133504465</v>
      </c>
      <c r="AF70" s="59" t="e">
        <f t="shared" ref="AF70:AF78" si="450">LOG(((AVERAGE(#REF!)+0.1)/(AVERAGE(#REF!)+0.1)))</f>
        <v>#REF!</v>
      </c>
      <c r="AG70" s="37" t="e">
        <f t="shared" ref="AG70:AG87" si="451">_xlfn.F.TEST(#REF!,#REF!)</f>
        <v>#REF!</v>
      </c>
      <c r="AH70" s="38" t="e">
        <f t="shared" ref="AH70:AH87" si="452">IF(AG70&gt;0.05,_xlfn.T.TEST(#REF!,#REF!,2,2),_xlfn.T.TEST(#REF!,#REF!,2,3))</f>
        <v>#REF!</v>
      </c>
      <c r="AI70" s="38">
        <v>0.89747381172343355</v>
      </c>
      <c r="AJ70" s="59" t="e">
        <f t="shared" ref="AJ70:AJ87" si="453">LOG(((AVERAGE(#REF!)+0.1)/(AVERAGE(#REF!)+0.1)))</f>
        <v>#REF!</v>
      </c>
      <c r="AK70" s="31" t="s">
        <v>62</v>
      </c>
      <c r="AL70" s="37" t="e">
        <f>_xlfn.F.TEST(#REF!,#REF!)</f>
        <v>#REF!</v>
      </c>
      <c r="AM70" s="38" t="e">
        <f>IF(AL70&gt;0.05,_xlfn.T.TEST(#REF!,#REF!,2,2),_xlfn.T.TEST(#REF!,#REF!,2,3))</f>
        <v>#REF!</v>
      </c>
      <c r="AN70" s="38">
        <v>4.3879646434569944E-2</v>
      </c>
      <c r="AO70" s="61" t="e">
        <f>LOG(((AVERAGE(#REF!)+0.1)/(AVERAGE(#REF!)+0.1)))</f>
        <v>#REF!</v>
      </c>
      <c r="AP70" s="37" t="e">
        <f t="shared" ref="AP70:AP86" si="454">_xlfn.F.TEST(#REF!,#REF!)</f>
        <v>#REF!</v>
      </c>
      <c r="AQ70" s="38" t="e">
        <f t="shared" ref="AQ70:AQ86" si="455">IF(AP70&gt;0.05,_xlfn.T.TEST(#REF!,#REF!,2,2),_xlfn.T.TEST(#REF!,#REF!,2,3))</f>
        <v>#REF!</v>
      </c>
      <c r="AR70" s="38">
        <v>0.10779995335442692</v>
      </c>
      <c r="AS70" s="59" t="e">
        <f t="shared" ref="AS70:AS86" si="456">LOG(((AVERAGE(#REF!)+0.1)/(AVERAGE(#REF!)+0.1)))</f>
        <v>#REF!</v>
      </c>
    </row>
    <row r="71" spans="1:45" x14ac:dyDescent="0.25">
      <c r="A71" t="s">
        <v>63</v>
      </c>
      <c r="B71" s="3">
        <v>678.40021999999999</v>
      </c>
      <c r="C71" s="3"/>
      <c r="D71" s="1">
        <v>11.128</v>
      </c>
      <c r="E71" s="4">
        <v>101927.21803332699</v>
      </c>
      <c r="G71" s="37">
        <v>1.8634936279436298E-2</v>
      </c>
      <c r="H71" s="38">
        <v>0.321817299784319</v>
      </c>
      <c r="I71" s="38">
        <v>2.6867417920785802E-4</v>
      </c>
      <c r="J71" s="38">
        <v>3.2845418408160602E-3</v>
      </c>
      <c r="K71" s="38">
        <v>7.3741223410627693E-2</v>
      </c>
      <c r="L71" s="38">
        <v>0.14966413829450301</v>
      </c>
      <c r="M71" s="38">
        <v>0.59807204327200503</v>
      </c>
      <c r="N71" s="38">
        <v>0.88001038073662596</v>
      </c>
      <c r="O71" s="38">
        <v>0.24970788290558199</v>
      </c>
      <c r="P71" s="38">
        <v>0.75179340651307702</v>
      </c>
      <c r="Q71" s="38">
        <v>1.21608691905578E-3</v>
      </c>
      <c r="R71" s="38">
        <v>1.24755210507331E-2</v>
      </c>
      <c r="S71" s="38">
        <v>0.21557381078056601</v>
      </c>
      <c r="T71" s="39">
        <v>0.58225807003014995</v>
      </c>
      <c r="U71" s="58">
        <v>59</v>
      </c>
      <c r="V71" s="37">
        <v>3.7815011673988002E-3</v>
      </c>
      <c r="W71" s="38">
        <v>0.379307415679557</v>
      </c>
      <c r="X71" s="38">
        <v>4.0073649350231396E-6</v>
      </c>
      <c r="Y71" s="38">
        <v>1.3009274947599499E-4</v>
      </c>
      <c r="Z71" s="38">
        <v>0.53613863192481603</v>
      </c>
      <c r="AA71" s="39">
        <v>0.96520030225839604</v>
      </c>
      <c r="AB71" s="44"/>
      <c r="AC71" s="37" t="e">
        <f t="shared" ref="AC71:AC79" si="457">_xlfn.F.TEST(#REF!,#REF!)</f>
        <v>#REF!</v>
      </c>
      <c r="AD71" s="38" t="e">
        <f t="shared" ref="AD71:AD79" si="458">IF(AC71&gt;0.05,_xlfn.T.TEST(#REF!,#REF!,2,2),_xlfn.T.TEST(#REF!,#REF!,2,3))</f>
        <v>#REF!</v>
      </c>
      <c r="AE71" s="38">
        <v>0.96872623133504465</v>
      </c>
      <c r="AF71" s="59" t="e">
        <f t="shared" ref="AF71:AF79" si="459">LOG(((AVERAGE(#REF!)+0.1)/(AVERAGE(#REF!)+0.1)))</f>
        <v>#REF!</v>
      </c>
      <c r="AG71" s="37" t="e">
        <f t="shared" ref="AG71:AG88" si="460">_xlfn.F.TEST(#REF!,#REF!)</f>
        <v>#REF!</v>
      </c>
      <c r="AH71" s="38" t="e">
        <f t="shared" ref="AH71:AH88" si="461">IF(AG71&gt;0.05,_xlfn.T.TEST(#REF!,#REF!,2,2),_xlfn.T.TEST(#REF!,#REF!,2,3))</f>
        <v>#REF!</v>
      </c>
      <c r="AI71" s="38">
        <v>0.92937320560506032</v>
      </c>
      <c r="AJ71" s="62" t="e">
        <f t="shared" ref="AJ71:AJ88" si="462">LOG(((AVERAGE(#REF!)+0.1)/(AVERAGE(#REF!)+0.1)))</f>
        <v>#REF!</v>
      </c>
      <c r="AK71" s="31" t="s">
        <v>63</v>
      </c>
      <c r="AL71" s="37" t="e">
        <f>_xlfn.F.TEST(#REF!,#REF!)</f>
        <v>#REF!</v>
      </c>
      <c r="AM71" s="38" t="e">
        <f>IF(AL71&gt;0.05,_xlfn.T.TEST(#REF!,#REF!,2,2),_xlfn.T.TEST(#REF!,#REF!,2,3))</f>
        <v>#REF!</v>
      </c>
      <c r="AN71" s="38">
        <v>1.6758468548829789E-2</v>
      </c>
      <c r="AO71" s="63" t="e">
        <f>LOG(((AVERAGE(#REF!)+0.1)/(AVERAGE(#REF!)+0.1)))</f>
        <v>#REF!</v>
      </c>
      <c r="AP71" s="37" t="e">
        <f t="shared" ref="AP71:AP87" si="463">_xlfn.F.TEST(#REF!,#REF!)</f>
        <v>#REF!</v>
      </c>
      <c r="AQ71" s="38" t="e">
        <f t="shared" ref="AQ71:AQ87" si="464">IF(AP71&gt;0.05,_xlfn.T.TEST(#REF!,#REF!,2,2),_xlfn.T.TEST(#REF!,#REF!,2,3))</f>
        <v>#REF!</v>
      </c>
      <c r="AR71" s="38">
        <v>3.4094065853554373E-2</v>
      </c>
      <c r="AS71" s="62" t="e">
        <f t="shared" ref="AS71:AS87" si="465">LOG(((AVERAGE(#REF!)+0.1)/(AVERAGE(#REF!)+0.1)))</f>
        <v>#REF!</v>
      </c>
    </row>
    <row r="72" spans="1:45" x14ac:dyDescent="0.25">
      <c r="A72" t="s">
        <v>64</v>
      </c>
      <c r="B72" s="3">
        <v>556.32787999999903</v>
      </c>
      <c r="C72" s="3"/>
      <c r="D72" s="1">
        <v>9.5009999999999994</v>
      </c>
      <c r="E72" s="4">
        <v>89736.237654758501</v>
      </c>
      <c r="G72" s="37">
        <v>0.98917173625768395</v>
      </c>
      <c r="H72" s="38">
        <v>0.99746402213318397</v>
      </c>
      <c r="I72" s="38">
        <v>1.08586355975663E-2</v>
      </c>
      <c r="J72" s="38">
        <v>5.35291460140222E-2</v>
      </c>
      <c r="K72" s="38">
        <v>1.46685345530296E-5</v>
      </c>
      <c r="L72" s="38">
        <v>1.5822603080363501E-4</v>
      </c>
      <c r="M72" s="38">
        <v>0.75583986542014603</v>
      </c>
      <c r="N72" s="38">
        <v>0.92964558633030503</v>
      </c>
      <c r="O72" s="38">
        <v>1.04512120965216E-3</v>
      </c>
      <c r="P72" s="38">
        <v>0.21360163893828299</v>
      </c>
      <c r="Q72" s="38">
        <v>0.45339563826829699</v>
      </c>
      <c r="R72" s="38">
        <v>0.56510739281188804</v>
      </c>
      <c r="S72" s="38">
        <v>0.95550965965430201</v>
      </c>
      <c r="T72" s="39">
        <v>0.98339776832456205</v>
      </c>
      <c r="U72" s="58">
        <v>60</v>
      </c>
      <c r="V72" s="37">
        <v>4.2302504138718999E-3</v>
      </c>
      <c r="W72" s="38">
        <v>0.379307415679557</v>
      </c>
      <c r="X72" s="38">
        <v>4.8626164496535004E-3</v>
      </c>
      <c r="Y72" s="38">
        <v>1.4878488493077701E-2</v>
      </c>
      <c r="Z72" s="38">
        <v>0.90311696454434098</v>
      </c>
      <c r="AA72" s="39">
        <v>0.97851525431949204</v>
      </c>
      <c r="AB72" s="44"/>
      <c r="AC72" s="37" t="e">
        <f t="shared" ref="AC72:AC80" si="466">_xlfn.F.TEST(#REF!,#REF!)</f>
        <v>#REF!</v>
      </c>
      <c r="AD72" s="38" t="e">
        <f t="shared" ref="AD72:AD80" si="467">IF(AC72&gt;0.05,_xlfn.T.TEST(#REF!,#REF!,2,2),_xlfn.T.TEST(#REF!,#REF!,2,3))</f>
        <v>#REF!</v>
      </c>
      <c r="AE72" s="38">
        <v>0.96872623133504465</v>
      </c>
      <c r="AF72" s="59" t="e">
        <f t="shared" ref="AF72:AF80" si="468">LOG(((AVERAGE(#REF!)+0.1)/(AVERAGE(#REF!)+0.1)))</f>
        <v>#REF!</v>
      </c>
      <c r="AG72" s="37" t="e">
        <f t="shared" ref="AG72:AG89" si="469">_xlfn.F.TEST(#REF!,#REF!)</f>
        <v>#REF!</v>
      </c>
      <c r="AH72" s="38" t="e">
        <f t="shared" ref="AH72:AH89" si="470">IF(AG72&gt;0.05,_xlfn.T.TEST(#REF!,#REF!,2,2),_xlfn.T.TEST(#REF!,#REF!,2,3))</f>
        <v>#REF!</v>
      </c>
      <c r="AI72" s="38">
        <v>0.83740666916861572</v>
      </c>
      <c r="AJ72" s="59" t="e">
        <f t="shared" ref="AJ72:AJ89" si="471">LOG(((AVERAGE(#REF!)+0.1)/(AVERAGE(#REF!)+0.1)))</f>
        <v>#REF!</v>
      </c>
      <c r="AK72" s="31" t="s">
        <v>64</v>
      </c>
      <c r="AL72" s="37" t="e">
        <f>_xlfn.F.TEST(#REF!,#REF!)</f>
        <v>#REF!</v>
      </c>
      <c r="AM72" s="38" t="e">
        <f>IF(AL72&gt;0.05,_xlfn.T.TEST(#REF!,#REF!,2,2),_xlfn.T.TEST(#REF!,#REF!,2,3))</f>
        <v>#REF!</v>
      </c>
      <c r="AN72" s="38">
        <v>6.0112197842324029E-2</v>
      </c>
      <c r="AO72" s="61" t="e">
        <f>LOG(((AVERAGE(#REF!)+0.1)/(AVERAGE(#REF!)+0.1)))</f>
        <v>#REF!</v>
      </c>
      <c r="AP72" s="37" t="e">
        <f t="shared" ref="AP72:AP88" si="472">_xlfn.F.TEST(#REF!,#REF!)</f>
        <v>#REF!</v>
      </c>
      <c r="AQ72" s="38" t="e">
        <f t="shared" ref="AQ72:AQ88" si="473">IF(AP72&gt;0.05,_xlfn.T.TEST(#REF!,#REF!,2,2),_xlfn.T.TEST(#REF!,#REF!,2,3))</f>
        <v>#REF!</v>
      </c>
      <c r="AR72" s="38">
        <v>0.23698780049629034</v>
      </c>
      <c r="AS72" s="59" t="e">
        <f t="shared" ref="AS72:AS88" si="474">LOG(((AVERAGE(#REF!)+0.1)/(AVERAGE(#REF!)+0.1)))</f>
        <v>#REF!</v>
      </c>
    </row>
    <row r="73" spans="1:45" x14ac:dyDescent="0.25">
      <c r="A73" t="s">
        <v>65</v>
      </c>
      <c r="B73" s="3">
        <v>1652.1338599999999</v>
      </c>
      <c r="C73" s="3"/>
      <c r="D73" s="1">
        <v>15.965999999999999</v>
      </c>
      <c r="E73" s="4">
        <v>93935.179728315998</v>
      </c>
      <c r="G73" s="37">
        <v>0.160644643320039</v>
      </c>
      <c r="H73" s="38">
        <v>0.62010404458106205</v>
      </c>
      <c r="I73" s="38">
        <v>0.69915998308611305</v>
      </c>
      <c r="J73" s="38">
        <v>0.80985182610272999</v>
      </c>
      <c r="K73" s="38">
        <v>7.9395539831040405E-5</v>
      </c>
      <c r="L73" s="38">
        <v>6.3996295017657305E-4</v>
      </c>
      <c r="M73" s="38">
        <v>0.36467151874438403</v>
      </c>
      <c r="N73" s="38">
        <v>0.774256553485135</v>
      </c>
      <c r="O73" s="38">
        <v>0.239574014680694</v>
      </c>
      <c r="P73" s="38">
        <v>0.75087145412826095</v>
      </c>
      <c r="Q73" s="38">
        <v>0.64702296256168601</v>
      </c>
      <c r="R73" s="38">
        <v>0.73239404789968598</v>
      </c>
      <c r="S73" s="38">
        <v>0.55116913324521699</v>
      </c>
      <c r="T73" s="39">
        <v>0.81050152121849595</v>
      </c>
      <c r="U73" s="58">
        <v>61</v>
      </c>
      <c r="V73" s="37">
        <v>9.5208946768367303E-2</v>
      </c>
      <c r="W73" s="38">
        <v>0.89323607732921395</v>
      </c>
      <c r="X73" s="38">
        <v>0.88254023222447597</v>
      </c>
      <c r="Y73" s="38">
        <v>0.90988462361795297</v>
      </c>
      <c r="Z73" s="38">
        <v>0.13732414126234099</v>
      </c>
      <c r="AA73" s="39">
        <v>0.96520030225839604</v>
      </c>
      <c r="AB73" s="44"/>
      <c r="AC73" s="37" t="e">
        <f t="shared" ref="AC73:AC81" si="475">_xlfn.F.TEST(#REF!,#REF!)</f>
        <v>#REF!</v>
      </c>
      <c r="AD73" s="38" t="e">
        <f t="shared" ref="AD73:AD81" si="476">IF(AC73&gt;0.05,_xlfn.T.TEST(#REF!,#REF!,2,2),_xlfn.T.TEST(#REF!,#REF!,2,3))</f>
        <v>#REF!</v>
      </c>
      <c r="AE73" s="38">
        <v>0.96872623133504465</v>
      </c>
      <c r="AF73" s="59" t="e">
        <f t="shared" ref="AF73:AF81" si="477">LOG(((AVERAGE(#REF!)+0.1)/(AVERAGE(#REF!)+0.1)))</f>
        <v>#REF!</v>
      </c>
      <c r="AG73" s="37" t="e">
        <f t="shared" ref="AG73:AG90" si="478">_xlfn.F.TEST(#REF!,#REF!)</f>
        <v>#REF!</v>
      </c>
      <c r="AH73" s="38" t="e">
        <f t="shared" ref="AH73:AH90" si="479">IF(AG73&gt;0.05,_xlfn.T.TEST(#REF!,#REF!,2,2),_xlfn.T.TEST(#REF!,#REF!,2,3))</f>
        <v>#REF!</v>
      </c>
      <c r="AI73" s="38">
        <v>0.98894440462620836</v>
      </c>
      <c r="AJ73" s="59" t="e">
        <f t="shared" ref="AJ73:AJ90" si="480">LOG(((AVERAGE(#REF!)+0.1)/(AVERAGE(#REF!)+0.1)))</f>
        <v>#REF!</v>
      </c>
      <c r="AK73" s="60" t="s">
        <v>65</v>
      </c>
      <c r="AL73" s="37" t="e">
        <f>_xlfn.F.TEST(#REF!,#REF!)</f>
        <v>#REF!</v>
      </c>
      <c r="AM73" s="38" t="e">
        <f>IF(AL73&gt;0.05,_xlfn.T.TEST(#REF!,#REF!,2,2),_xlfn.T.TEST(#REF!,#REF!,2,3))</f>
        <v>#REF!</v>
      </c>
      <c r="AN73" s="38">
        <v>0.43179539205719308</v>
      </c>
      <c r="AO73" s="61" t="e">
        <f>LOG(((AVERAGE(#REF!)+0.1)/(AVERAGE(#REF!)+0.1)))</f>
        <v>#REF!</v>
      </c>
      <c r="AP73" s="37" t="e">
        <f t="shared" ref="AP73:AP89" si="481">_xlfn.F.TEST(#REF!,#REF!)</f>
        <v>#REF!</v>
      </c>
      <c r="AQ73" s="38" t="e">
        <f t="shared" ref="AQ73:AQ89" si="482">IF(AP73&gt;0.05,_xlfn.T.TEST(#REF!,#REF!,2,2),_xlfn.T.TEST(#REF!,#REF!,2,3))</f>
        <v>#REF!</v>
      </c>
      <c r="AR73" s="38">
        <v>0.35738061559495193</v>
      </c>
      <c r="AS73" s="59" t="e">
        <f t="shared" ref="AS73:AS89" si="483">LOG(((AVERAGE(#REF!)+0.1)/(AVERAGE(#REF!)+0.1)))</f>
        <v>#REF!</v>
      </c>
    </row>
    <row r="74" spans="1:45" x14ac:dyDescent="0.25">
      <c r="A74" t="s">
        <v>66</v>
      </c>
      <c r="B74" s="3">
        <v>640.34893</v>
      </c>
      <c r="C74" s="3"/>
      <c r="D74" s="1">
        <v>8.4</v>
      </c>
      <c r="E74" s="4">
        <v>45312.329568674802</v>
      </c>
      <c r="G74" s="37">
        <v>0.19145627595444101</v>
      </c>
      <c r="H74" s="38">
        <v>0.64356873244683999</v>
      </c>
      <c r="I74" s="38">
        <v>0.20953914311316801</v>
      </c>
      <c r="J74" s="38">
        <v>0.37856394451603198</v>
      </c>
      <c r="K74" s="38">
        <v>5.76089910197138E-3</v>
      </c>
      <c r="L74" s="38">
        <v>1.9932167411773598E-2</v>
      </c>
      <c r="M74" s="38">
        <v>0.56538918812942995</v>
      </c>
      <c r="N74" s="38">
        <v>0.87307993577460297</v>
      </c>
      <c r="O74" s="38">
        <v>0.54552550514480902</v>
      </c>
      <c r="P74" s="38">
        <v>0.88862311974813402</v>
      </c>
      <c r="Q74" s="38">
        <v>0.26356844814015901</v>
      </c>
      <c r="R74" s="38">
        <v>0.37539311982680801</v>
      </c>
      <c r="S74" s="38">
        <v>0.24638370209317501</v>
      </c>
      <c r="T74" s="39">
        <v>0.61813135447859502</v>
      </c>
      <c r="U74" s="58">
        <v>62</v>
      </c>
      <c r="V74" s="37">
        <v>8.5788133349798106E-3</v>
      </c>
      <c r="W74" s="38">
        <v>0.49645219777644001</v>
      </c>
      <c r="X74" s="38">
        <v>0.922111884528246</v>
      </c>
      <c r="Y74" s="38">
        <v>0.94120469195329404</v>
      </c>
      <c r="Z74" s="38">
        <v>3.2708512884329202E-2</v>
      </c>
      <c r="AA74" s="39">
        <v>0.96520030225839604</v>
      </c>
      <c r="AB74" s="44"/>
      <c r="AC74" s="37" t="e">
        <f t="shared" ref="AC74:AC82" si="484">_xlfn.F.TEST(#REF!,#REF!)</f>
        <v>#REF!</v>
      </c>
      <c r="AD74" s="38" t="e">
        <f t="shared" ref="AD74:AD82" si="485">IF(AC74&gt;0.05,_xlfn.T.TEST(#REF!,#REF!,2,2),_xlfn.T.TEST(#REF!,#REF!,2,3))</f>
        <v>#REF!</v>
      </c>
      <c r="AE74" s="38">
        <v>0.96872623133504465</v>
      </c>
      <c r="AF74" s="59" t="e">
        <f t="shared" ref="AF74:AF82" si="486">LOG(((AVERAGE(#REF!)+0.1)/(AVERAGE(#REF!)+0.1)))</f>
        <v>#REF!</v>
      </c>
      <c r="AG74" s="37" t="e">
        <f t="shared" ref="AG74:AG91" si="487">_xlfn.F.TEST(#REF!,#REF!)</f>
        <v>#REF!</v>
      </c>
      <c r="AH74" s="38" t="e">
        <f t="shared" ref="AH74:AH91" si="488">IF(AG74&gt;0.05,_xlfn.T.TEST(#REF!,#REF!,2,2),_xlfn.T.TEST(#REF!,#REF!,2,3))</f>
        <v>#REF!</v>
      </c>
      <c r="AI74" s="38">
        <v>0.92937320560506032</v>
      </c>
      <c r="AJ74" s="62" t="e">
        <f t="shared" ref="AJ74:AJ91" si="489">LOG(((AVERAGE(#REF!)+0.1)/(AVERAGE(#REF!)+0.1)))</f>
        <v>#REF!</v>
      </c>
      <c r="AK74" s="60" t="s">
        <v>66</v>
      </c>
      <c r="AL74" s="37" t="b">
        <v>0</v>
      </c>
      <c r="AM74" s="38" t="b">
        <v>0</v>
      </c>
      <c r="AN74" s="38" t="b">
        <v>0</v>
      </c>
      <c r="AO74" s="63" t="b">
        <v>0</v>
      </c>
      <c r="AP74" s="37" t="e">
        <f t="shared" ref="AP74:AP90" si="490">_xlfn.F.TEST(#REF!,#REF!)</f>
        <v>#REF!</v>
      </c>
      <c r="AQ74" s="38" t="e">
        <f t="shared" ref="AQ74:AQ90" si="491">IF(AP74&gt;0.05,_xlfn.T.TEST(#REF!,#REF!,2,2),_xlfn.T.TEST(#REF!,#REF!,2,3))</f>
        <v>#REF!</v>
      </c>
      <c r="AR74" s="38">
        <v>0.40778813777219985</v>
      </c>
      <c r="AS74" s="62" t="e">
        <f t="shared" ref="AS74:AS90" si="492">LOG(((AVERAGE(#REF!)+0.1)/(AVERAGE(#REF!)+0.1)))</f>
        <v>#REF!</v>
      </c>
    </row>
    <row r="75" spans="1:45" x14ac:dyDescent="0.25">
      <c r="A75" t="s">
        <v>67</v>
      </c>
      <c r="B75" s="3">
        <v>678.40042000000005</v>
      </c>
      <c r="C75" s="3"/>
      <c r="D75" s="1">
        <v>11.871</v>
      </c>
      <c r="E75" s="4">
        <v>262011.499927753</v>
      </c>
      <c r="G75" s="37">
        <v>3.5133995551058499E-2</v>
      </c>
      <c r="H75" s="38">
        <v>0.42814060636007101</v>
      </c>
      <c r="I75" s="38">
        <v>9.3710033285917593E-2</v>
      </c>
      <c r="J75" s="38">
        <v>0.22389677333948099</v>
      </c>
      <c r="K75" s="38">
        <v>0.931776571938152</v>
      </c>
      <c r="L75" s="38">
        <v>0.95531160415273597</v>
      </c>
      <c r="M75" s="38">
        <v>8.7662157221157E-2</v>
      </c>
      <c r="N75" s="38">
        <v>0.51557588079376004</v>
      </c>
      <c r="O75" s="38">
        <v>0.21612319542785299</v>
      </c>
      <c r="P75" s="38">
        <v>0.74771548067999205</v>
      </c>
      <c r="Q75" s="38">
        <v>0.56902891824687796</v>
      </c>
      <c r="R75" s="38">
        <v>0.66666222427036603</v>
      </c>
      <c r="S75" s="38">
        <v>0.52840270941712797</v>
      </c>
      <c r="T75" s="39">
        <v>0.79018019848616405</v>
      </c>
      <c r="U75" s="58">
        <v>63</v>
      </c>
      <c r="V75" s="37">
        <v>1.3764302027700299E-2</v>
      </c>
      <c r="W75" s="38">
        <v>0.58819749578394898</v>
      </c>
      <c r="X75" s="38">
        <v>0.34558921865804998</v>
      </c>
      <c r="Y75" s="38">
        <v>0.42669689242473502</v>
      </c>
      <c r="Z75" s="38">
        <v>7.5369159887769793E-2</v>
      </c>
      <c r="AA75" s="39">
        <v>0.96520030225839604</v>
      </c>
      <c r="AB75" s="44"/>
      <c r="AC75" s="37" t="e">
        <f t="shared" ref="AC75:AC83" si="493">_xlfn.F.TEST(#REF!,#REF!)</f>
        <v>#REF!</v>
      </c>
      <c r="AD75" s="38" t="e">
        <f t="shared" ref="AD75:AD83" si="494">IF(AC75&gt;0.05,_xlfn.T.TEST(#REF!,#REF!,2,2),_xlfn.T.TEST(#REF!,#REF!,2,3))</f>
        <v>#REF!</v>
      </c>
      <c r="AE75" s="38">
        <v>0.96872623133504465</v>
      </c>
      <c r="AF75" s="59" t="e">
        <f t="shared" ref="AF75:AF83" si="495">LOG(((AVERAGE(#REF!)+0.1)/(AVERAGE(#REF!)+0.1)))</f>
        <v>#REF!</v>
      </c>
      <c r="AG75" s="37" t="e">
        <f t="shared" ref="AG75:AG92" si="496">_xlfn.F.TEST(#REF!,#REF!)</f>
        <v>#REF!</v>
      </c>
      <c r="AH75" s="38" t="e">
        <f t="shared" ref="AH75:AH92" si="497">IF(AG75&gt;0.05,_xlfn.T.TEST(#REF!,#REF!,2,2),_xlfn.T.TEST(#REF!,#REF!,2,3))</f>
        <v>#REF!</v>
      </c>
      <c r="AI75" s="38">
        <v>0.16339267012149319</v>
      </c>
      <c r="AJ75" s="62" t="e">
        <f t="shared" ref="AJ75:AJ92" si="498">LOG(((AVERAGE(#REF!)+0.1)/(AVERAGE(#REF!)+0.1)))</f>
        <v>#REF!</v>
      </c>
      <c r="AK75" s="31" t="s">
        <v>67</v>
      </c>
      <c r="AL75" s="37" t="e">
        <f t="shared" ref="AL75:AL87" si="499">_xlfn.F.TEST(#REF!,#REF!)</f>
        <v>#REF!</v>
      </c>
      <c r="AM75" s="38" t="e">
        <f t="shared" ref="AM75:AM87" si="500">IF(AL75&gt;0.05,_xlfn.T.TEST(#REF!,#REF!,2,2),_xlfn.T.TEST(#REF!,#REF!,2,3))</f>
        <v>#REF!</v>
      </c>
      <c r="AN75" s="38">
        <v>4.6171545571018713E-2</v>
      </c>
      <c r="AO75" s="63" t="e">
        <f t="shared" ref="AO75:AO83" si="501">LOG(((AVERAGE(#REF!)+0.1)/(AVERAGE(#REF!)+0.1)))</f>
        <v>#REF!</v>
      </c>
      <c r="AP75" s="37" t="e">
        <f t="shared" ref="AP75:AP91" si="502">_xlfn.F.TEST(#REF!,#REF!)</f>
        <v>#REF!</v>
      </c>
      <c r="AQ75" s="38" t="e">
        <f t="shared" ref="AQ75:AQ91" si="503">IF(AP75&gt;0.05,_xlfn.T.TEST(#REF!,#REF!,2,2),_xlfn.T.TEST(#REF!,#REF!,2,3))</f>
        <v>#REF!</v>
      </c>
      <c r="AR75" s="38">
        <v>0.72324145065674073</v>
      </c>
      <c r="AS75" s="62" t="e">
        <f t="shared" ref="AS75:AS91" si="504">LOG(((AVERAGE(#REF!)+0.1)/(AVERAGE(#REF!)+0.1)))</f>
        <v>#REF!</v>
      </c>
    </row>
    <row r="76" spans="1:45" x14ac:dyDescent="0.25">
      <c r="A76" t="s">
        <v>68</v>
      </c>
      <c r="B76" s="3">
        <v>526.35321999999996</v>
      </c>
      <c r="C76" s="3"/>
      <c r="D76" s="1">
        <v>11.08</v>
      </c>
      <c r="E76" s="4">
        <v>162231.55956884401</v>
      </c>
      <c r="G76" s="37">
        <v>2.26510674482916E-3</v>
      </c>
      <c r="H76" s="38">
        <v>0.17338214041216801</v>
      </c>
      <c r="I76" s="38">
        <v>2.43050479981671E-4</v>
      </c>
      <c r="J76" s="38">
        <v>3.0474790951547999E-3</v>
      </c>
      <c r="K76" s="38">
        <v>0.65849878432873299</v>
      </c>
      <c r="L76" s="38">
        <v>0.759489935292606</v>
      </c>
      <c r="M76" s="38">
        <v>0.204459546072155</v>
      </c>
      <c r="N76" s="38">
        <v>0.65353376876232805</v>
      </c>
      <c r="O76" s="38">
        <v>0.79739444746742505</v>
      </c>
      <c r="P76" s="38">
        <v>0.93288674826374696</v>
      </c>
      <c r="Q76" s="38">
        <v>0.44962085188357798</v>
      </c>
      <c r="R76" s="38">
        <v>0.56183457386133595</v>
      </c>
      <c r="S76" s="38">
        <v>0.28253786683085502</v>
      </c>
      <c r="T76" s="39">
        <v>0.64965995398254595</v>
      </c>
      <c r="U76" s="58">
        <v>64</v>
      </c>
      <c r="V76" s="37">
        <v>2.4697741100137699E-2</v>
      </c>
      <c r="W76" s="38">
        <v>0.69764142073979296</v>
      </c>
      <c r="X76" s="38">
        <v>2.87420010706619E-2</v>
      </c>
      <c r="Y76" s="38">
        <v>5.6591129326998398E-2</v>
      </c>
      <c r="Z76" s="38">
        <v>0.89867603349582603</v>
      </c>
      <c r="AA76" s="39">
        <v>0.97851525431949204</v>
      </c>
      <c r="AB76" s="44"/>
      <c r="AC76" s="37" t="e">
        <f t="shared" ref="AC76:AC84" si="505">_xlfn.F.TEST(#REF!,#REF!)</f>
        <v>#REF!</v>
      </c>
      <c r="AD76" s="38" t="e">
        <f t="shared" ref="AD76:AD84" si="506">IF(AC76&gt;0.05,_xlfn.T.TEST(#REF!,#REF!,2,2),_xlfn.T.TEST(#REF!,#REF!,2,3))</f>
        <v>#REF!</v>
      </c>
      <c r="AE76" s="38">
        <v>0.96872623133504465</v>
      </c>
      <c r="AF76" s="59" t="e">
        <f t="shared" ref="AF76:AF84" si="507">LOG(((AVERAGE(#REF!)+0.1)/(AVERAGE(#REF!)+0.1)))</f>
        <v>#REF!</v>
      </c>
      <c r="AG76" s="37" t="e">
        <f t="shared" ref="AG76:AG93" si="508">_xlfn.F.TEST(#REF!,#REF!)</f>
        <v>#REF!</v>
      </c>
      <c r="AH76" s="38" t="e">
        <f t="shared" ref="AH76:AH93" si="509">IF(AG76&gt;0.05,_xlfn.T.TEST(#REF!,#REF!,2,2),_xlfn.T.TEST(#REF!,#REF!,2,3))</f>
        <v>#REF!</v>
      </c>
      <c r="AI76" s="38">
        <v>0.16815392765993464</v>
      </c>
      <c r="AJ76" s="59" t="e">
        <f t="shared" ref="AJ76:AJ93" si="510">LOG(((AVERAGE(#REF!)+0.1)/(AVERAGE(#REF!)+0.1)))</f>
        <v>#REF!</v>
      </c>
      <c r="AK76" s="31" t="s">
        <v>68</v>
      </c>
      <c r="AL76" s="37" t="e">
        <f t="shared" ref="AL76:AL88" si="511">_xlfn.F.TEST(#REF!,#REF!)</f>
        <v>#REF!</v>
      </c>
      <c r="AM76" s="38" t="e">
        <f t="shared" ref="AM76:AM88" si="512">IF(AL76&gt;0.05,_xlfn.T.TEST(#REF!,#REF!,2,2),_xlfn.T.TEST(#REF!,#REF!,2,3))</f>
        <v>#REF!</v>
      </c>
      <c r="AN76" s="38">
        <v>9.195105633216831E-2</v>
      </c>
      <c r="AO76" s="61" t="e">
        <f t="shared" ref="AO76:AO84" si="513">LOG(((AVERAGE(#REF!)+0.1)/(AVERAGE(#REF!)+0.1)))</f>
        <v>#REF!</v>
      </c>
      <c r="AP76" s="37" t="e">
        <f t="shared" ref="AP76:AP92" si="514">_xlfn.F.TEST(#REF!,#REF!)</f>
        <v>#REF!</v>
      </c>
      <c r="AQ76" s="38" t="e">
        <f t="shared" ref="AQ76:AQ92" si="515">IF(AP76&gt;0.05,_xlfn.T.TEST(#REF!,#REF!,2,2),_xlfn.T.TEST(#REF!,#REF!,2,3))</f>
        <v>#REF!</v>
      </c>
      <c r="AR76" s="38">
        <v>0.50168586915238289</v>
      </c>
      <c r="AS76" s="59" t="e">
        <f t="shared" ref="AS76:AS92" si="516">LOG(((AVERAGE(#REF!)+0.1)/(AVERAGE(#REF!)+0.1)))</f>
        <v>#REF!</v>
      </c>
    </row>
    <row r="77" spans="1:45" x14ac:dyDescent="0.25">
      <c r="A77" t="s">
        <v>69</v>
      </c>
      <c r="B77" s="3">
        <v>492.34746999999999</v>
      </c>
      <c r="C77" s="3"/>
      <c r="D77" s="1">
        <v>11.403</v>
      </c>
      <c r="E77" s="4">
        <v>54147.480965190902</v>
      </c>
      <c r="G77" s="37">
        <v>2.7531106256531998E-4</v>
      </c>
      <c r="H77" s="38">
        <v>6.5291147075176206E-2</v>
      </c>
      <c r="I77" s="38">
        <v>0.83345994166724902</v>
      </c>
      <c r="J77" s="38">
        <v>0.90502274938997296</v>
      </c>
      <c r="K77" s="38">
        <v>2.8529267618818501E-5</v>
      </c>
      <c r="L77" s="38">
        <v>2.7716844766097199E-4</v>
      </c>
      <c r="M77" s="38">
        <v>7.3529768742161203E-4</v>
      </c>
      <c r="N77" s="38">
        <v>0.154097386778215</v>
      </c>
      <c r="O77" s="38">
        <v>0.56041672806879494</v>
      </c>
      <c r="P77" s="38">
        <v>0.89720695003314299</v>
      </c>
      <c r="Q77" s="38">
        <v>1.53251609855576E-2</v>
      </c>
      <c r="R77" s="38">
        <v>5.24403664270333E-2</v>
      </c>
      <c r="S77" s="38">
        <v>0.121602785170701</v>
      </c>
      <c r="T77" s="39">
        <v>0.51567233558066805</v>
      </c>
      <c r="U77" s="58">
        <v>65</v>
      </c>
      <c r="V77" s="37">
        <v>1.3576800120551E-2</v>
      </c>
      <c r="W77" s="38">
        <v>0.58819749578394898</v>
      </c>
      <c r="X77" s="38">
        <v>6.6633823111923299E-2</v>
      </c>
      <c r="Y77" s="38">
        <v>0.11044784378825601</v>
      </c>
      <c r="Z77" s="38">
        <v>9.8235768900016798E-2</v>
      </c>
      <c r="AA77" s="39">
        <v>0.96520030225839604</v>
      </c>
      <c r="AB77" s="44"/>
      <c r="AC77" s="37" t="e">
        <f t="shared" ref="AC77:AC85" si="517">_xlfn.F.TEST(#REF!,#REF!)</f>
        <v>#REF!</v>
      </c>
      <c r="AD77" s="38" t="e">
        <f t="shared" ref="AD77:AD85" si="518">IF(AC77&gt;0.05,_xlfn.T.TEST(#REF!,#REF!,2,2),_xlfn.T.TEST(#REF!,#REF!,2,3))</f>
        <v>#REF!</v>
      </c>
      <c r="AE77" s="38">
        <v>0.96872623133504465</v>
      </c>
      <c r="AF77" s="59" t="e">
        <f t="shared" ref="AF77:AF85" si="519">LOG(((AVERAGE(#REF!)+0.1)/(AVERAGE(#REF!)+0.1)))</f>
        <v>#REF!</v>
      </c>
      <c r="AG77" s="37" t="e">
        <f t="shared" ref="AG77:AG94" si="520">_xlfn.F.TEST(#REF!,#REF!)</f>
        <v>#REF!</v>
      </c>
      <c r="AH77" s="38" t="e">
        <f t="shared" ref="AH77:AH94" si="521">IF(AG77&gt;0.05,_xlfn.T.TEST(#REF!,#REF!,2,2),_xlfn.T.TEST(#REF!,#REF!,2,3))</f>
        <v>#REF!</v>
      </c>
      <c r="AI77" s="38">
        <v>0.83740666916861572</v>
      </c>
      <c r="AJ77" s="62" t="e">
        <f t="shared" ref="AJ77:AJ94" si="522">LOG(((AVERAGE(#REF!)+0.1)/(AVERAGE(#REF!)+0.1)))</f>
        <v>#REF!</v>
      </c>
      <c r="AK77" s="31" t="s">
        <v>69</v>
      </c>
      <c r="AL77" s="37" t="e">
        <f t="shared" ref="AL77:AL89" si="523">_xlfn.F.TEST(#REF!,#REF!)</f>
        <v>#REF!</v>
      </c>
      <c r="AM77" s="38" t="e">
        <f t="shared" ref="AM77:AM89" si="524">IF(AL77&gt;0.05,_xlfn.T.TEST(#REF!,#REF!,2,2),_xlfn.T.TEST(#REF!,#REF!,2,3))</f>
        <v>#REF!</v>
      </c>
      <c r="AN77" s="38">
        <v>0.87882173927769403</v>
      </c>
      <c r="AO77" s="63" t="e">
        <f t="shared" ref="AO77:AO85" si="525">LOG(((AVERAGE(#REF!)+0.1)/(AVERAGE(#REF!)+0.1)))</f>
        <v>#REF!</v>
      </c>
      <c r="AP77" s="37" t="e">
        <f t="shared" ref="AP77:AP93" si="526">_xlfn.F.TEST(#REF!,#REF!)</f>
        <v>#REF!</v>
      </c>
      <c r="AQ77" s="38" t="e">
        <f t="shared" ref="AQ77:AQ93" si="527">IF(AP77&gt;0.05,_xlfn.T.TEST(#REF!,#REF!,2,2),_xlfn.T.TEST(#REF!,#REF!,2,3))</f>
        <v>#REF!</v>
      </c>
      <c r="AR77" s="38">
        <v>8.5869104305774296E-2</v>
      </c>
      <c r="AS77" s="62" t="e">
        <f t="shared" ref="AS77:AS93" si="528">LOG(((AVERAGE(#REF!)+0.1)/(AVERAGE(#REF!)+0.1)))</f>
        <v>#REF!</v>
      </c>
    </row>
    <row r="78" spans="1:45" x14ac:dyDescent="0.25">
      <c r="A78" t="s">
        <v>70</v>
      </c>
      <c r="B78" s="3">
        <v>831.66330000000005</v>
      </c>
      <c r="C78" s="3"/>
      <c r="D78" s="1">
        <v>21.286999999999999</v>
      </c>
      <c r="E78" s="4">
        <v>233184.39218064799</v>
      </c>
      <c r="G78" s="37">
        <v>5.1197210064206598E-2</v>
      </c>
      <c r="H78" s="38">
        <v>0.44723678559230501</v>
      </c>
      <c r="I78" s="38">
        <v>1.2312107129290701E-6</v>
      </c>
      <c r="J78" s="38">
        <v>4.0137469241487699E-5</v>
      </c>
      <c r="K78" s="38">
        <v>7.5830996912207699E-7</v>
      </c>
      <c r="L78" s="38">
        <v>1.39821724889608E-5</v>
      </c>
      <c r="M78" s="38">
        <v>0.35763640273296099</v>
      </c>
      <c r="N78" s="38">
        <v>0.77268424566900396</v>
      </c>
      <c r="O78" s="38">
        <v>0.77542481611066905</v>
      </c>
      <c r="P78" s="38">
        <v>0.93215379810976196</v>
      </c>
      <c r="Q78" s="38">
        <v>6.6458477655966103E-2</v>
      </c>
      <c r="R78" s="38">
        <v>0.13373743034472199</v>
      </c>
      <c r="S78" s="38">
        <v>0.12811140370736801</v>
      </c>
      <c r="T78" s="39">
        <v>0.51567233558066805</v>
      </c>
      <c r="U78" s="58">
        <v>66</v>
      </c>
      <c r="V78" s="37">
        <v>0.331280920700948</v>
      </c>
      <c r="W78" s="38">
        <v>0.98017436745602804</v>
      </c>
      <c r="X78" s="38">
        <v>6.2312085464515194E-5</v>
      </c>
      <c r="Y78" s="38">
        <v>9.0149332340510604E-4</v>
      </c>
      <c r="Z78" s="38">
        <v>0.61728592386456305</v>
      </c>
      <c r="AA78" s="39">
        <v>0.96520030225839604</v>
      </c>
      <c r="AB78" s="44"/>
      <c r="AC78" s="37" t="b">
        <v>0</v>
      </c>
      <c r="AD78" s="38" t="b">
        <v>0</v>
      </c>
      <c r="AE78" s="38" t="b">
        <v>0</v>
      </c>
      <c r="AF78" s="59" t="b">
        <v>0</v>
      </c>
      <c r="AG78" s="37" t="e">
        <f t="shared" ref="AG78:AG95" si="529">_xlfn.F.TEST(#REF!,#REF!)</f>
        <v>#REF!</v>
      </c>
      <c r="AH78" s="38" t="e">
        <f t="shared" ref="AH78:AH95" si="530">IF(AG78&gt;0.05,_xlfn.T.TEST(#REF!,#REF!,2,2),_xlfn.T.TEST(#REF!,#REF!,2,3))</f>
        <v>#REF!</v>
      </c>
      <c r="AI78" s="38">
        <v>0.83740666916861572</v>
      </c>
      <c r="AJ78" s="59" t="e">
        <f t="shared" ref="AJ78:AJ95" si="531">LOG(((AVERAGE(#REF!)+0.1)/(AVERAGE(#REF!)+0.1)))</f>
        <v>#REF!</v>
      </c>
      <c r="AK78" s="31" t="s">
        <v>70</v>
      </c>
      <c r="AL78" s="37" t="e">
        <f t="shared" ref="AL78:AL90" si="532">_xlfn.F.TEST(#REF!,#REF!)</f>
        <v>#REF!</v>
      </c>
      <c r="AM78" s="38" t="e">
        <f t="shared" ref="AM78:AM90" si="533">IF(AL78&gt;0.05,_xlfn.T.TEST(#REF!,#REF!,2,2),_xlfn.T.TEST(#REF!,#REF!,2,3))</f>
        <v>#REF!</v>
      </c>
      <c r="AN78" s="38">
        <v>7.4855909956012004E-2</v>
      </c>
      <c r="AO78" s="61" t="e">
        <f t="shared" ref="AO78:AO86" si="534">LOG(((AVERAGE(#REF!)+0.1)/(AVERAGE(#REF!)+0.1)))</f>
        <v>#REF!</v>
      </c>
      <c r="AP78" s="37" t="e">
        <f t="shared" ref="AP78:AP94" si="535">_xlfn.F.TEST(#REF!,#REF!)</f>
        <v>#REF!</v>
      </c>
      <c r="AQ78" s="38" t="e">
        <f t="shared" ref="AQ78:AQ94" si="536">IF(AP78&gt;0.05,_xlfn.T.TEST(#REF!,#REF!,2,2),_xlfn.T.TEST(#REF!,#REF!,2,3))</f>
        <v>#REF!</v>
      </c>
      <c r="AR78" s="38">
        <v>0.10725438108503009</v>
      </c>
      <c r="AS78" s="59" t="e">
        <f t="shared" ref="AS78:AS94" si="537">LOG(((AVERAGE(#REF!)+0.1)/(AVERAGE(#REF!)+0.1)))</f>
        <v>#REF!</v>
      </c>
    </row>
    <row r="79" spans="1:45" x14ac:dyDescent="0.25">
      <c r="A79" t="s">
        <v>71</v>
      </c>
      <c r="B79" s="3">
        <v>578.24027999999998</v>
      </c>
      <c r="C79" s="3"/>
      <c r="D79" s="1">
        <v>4.1849999999999996</v>
      </c>
      <c r="E79" s="4">
        <v>82606.859844871593</v>
      </c>
      <c r="G79" s="37">
        <v>0.73569393271352002</v>
      </c>
      <c r="H79" s="38">
        <v>0.931498181046021</v>
      </c>
      <c r="I79" s="38">
        <v>2.7103100898960201E-4</v>
      </c>
      <c r="J79" s="38">
        <v>3.28597099328716E-3</v>
      </c>
      <c r="K79" s="38">
        <v>0.95452392074519699</v>
      </c>
      <c r="L79" s="38">
        <v>0.97099389348301601</v>
      </c>
      <c r="M79" s="38">
        <v>1.2202558333903999E-4</v>
      </c>
      <c r="N79" s="38">
        <v>8.9505765379185906E-2</v>
      </c>
      <c r="O79" s="38">
        <v>0.92255943614131697</v>
      </c>
      <c r="P79" s="38">
        <v>0.97506822249229896</v>
      </c>
      <c r="Q79" s="38">
        <v>0.45734937370728102</v>
      </c>
      <c r="R79" s="38">
        <v>0.56906830468921199</v>
      </c>
      <c r="S79" s="38">
        <v>0.48209882927960701</v>
      </c>
      <c r="T79" s="39">
        <v>0.75623624567913705</v>
      </c>
      <c r="U79" s="58">
        <v>67</v>
      </c>
      <c r="V79" s="37">
        <v>0.77019692122502204</v>
      </c>
      <c r="W79" s="38">
        <v>0.98643689872321905</v>
      </c>
      <c r="X79" s="38">
        <v>3.7016500825417598E-3</v>
      </c>
      <c r="Y79" s="38">
        <v>1.24416572218765E-2</v>
      </c>
      <c r="Z79" s="38">
        <v>2.5107323275048801E-2</v>
      </c>
      <c r="AA79" s="39">
        <v>0.96520030225839604</v>
      </c>
      <c r="AB79" s="44"/>
      <c r="AC79" s="37" t="e">
        <f>_xlfn.F.TEST(#REF!,#REF!)</f>
        <v>#REF!</v>
      </c>
      <c r="AD79" s="38" t="e">
        <f>IF(AC79&gt;0.05,_xlfn.T.TEST(#REF!,#REF!,2,2),_xlfn.T.TEST(#REF!,#REF!,2,3))</f>
        <v>#REF!</v>
      </c>
      <c r="AE79" s="38">
        <v>0.96872623133504465</v>
      </c>
      <c r="AF79" s="59" t="e">
        <f>LOG(((AVERAGE(#REF!)+0.1)/(AVERAGE(#REF!)+0.1)))</f>
        <v>#REF!</v>
      </c>
      <c r="AG79" s="37" t="b">
        <v>0</v>
      </c>
      <c r="AH79" s="38" t="b">
        <v>0</v>
      </c>
      <c r="AI79" s="38" t="b">
        <v>0</v>
      </c>
      <c r="AJ79" s="59" t="b">
        <v>0</v>
      </c>
      <c r="AK79" s="31" t="s">
        <v>71</v>
      </c>
      <c r="AL79" s="37" t="e">
        <f t="shared" ref="AL79:AL91" si="538">_xlfn.F.TEST(#REF!,#REF!)</f>
        <v>#REF!</v>
      </c>
      <c r="AM79" s="38" t="e">
        <f t="shared" ref="AM79:AM91" si="539">IF(AL79&gt;0.05,_xlfn.T.TEST(#REF!,#REF!,2,2),_xlfn.T.TEST(#REF!,#REF!,2,3))</f>
        <v>#REF!</v>
      </c>
      <c r="AN79" s="38">
        <v>5.2963027185835794E-8</v>
      </c>
      <c r="AO79" s="61" t="e">
        <f t="shared" ref="AO79:AO87" si="540">LOG(((AVERAGE(#REF!)+0.1)/(AVERAGE(#REF!)+0.1)))</f>
        <v>#REF!</v>
      </c>
      <c r="AP79" s="37" t="b">
        <v>0</v>
      </c>
      <c r="AQ79" s="38" t="b">
        <v>0</v>
      </c>
      <c r="AR79" s="38" t="b">
        <v>0</v>
      </c>
      <c r="AS79" s="59" t="b">
        <v>0</v>
      </c>
    </row>
    <row r="80" spans="1:45" x14ac:dyDescent="0.25">
      <c r="A80" t="s">
        <v>72</v>
      </c>
      <c r="B80" s="3">
        <v>902.54138999999998</v>
      </c>
      <c r="C80" s="3"/>
      <c r="D80" s="1">
        <v>13.888999999999999</v>
      </c>
      <c r="E80" s="4">
        <v>116172.453425951</v>
      </c>
      <c r="G80" s="37">
        <v>0.48433893786191001</v>
      </c>
      <c r="H80" s="38">
        <v>0.82624160872788099</v>
      </c>
      <c r="I80" s="38">
        <v>5.4858846372943602E-5</v>
      </c>
      <c r="J80" s="38">
        <v>9.8143814181839303E-4</v>
      </c>
      <c r="K80" s="38">
        <v>0.35086187065519697</v>
      </c>
      <c r="L80" s="38">
        <v>0.48239396837036003</v>
      </c>
      <c r="M80" s="38">
        <v>5.6034312863940901E-2</v>
      </c>
      <c r="N80" s="38">
        <v>0.46391660375400601</v>
      </c>
      <c r="O80" s="38">
        <v>0.79079611006595696</v>
      </c>
      <c r="P80" s="38">
        <v>0.93215379810976196</v>
      </c>
      <c r="Q80" s="38">
        <v>0.29997886561189002</v>
      </c>
      <c r="R80" s="38">
        <v>0.41090494545314599</v>
      </c>
      <c r="S80" s="38">
        <v>0.81604853699096103</v>
      </c>
      <c r="T80" s="39">
        <v>0.93453802011376996</v>
      </c>
      <c r="U80" s="58">
        <v>68</v>
      </c>
      <c r="V80" s="37">
        <v>0.77518935301192604</v>
      </c>
      <c r="W80" s="38">
        <v>0.98643689872321905</v>
      </c>
      <c r="X80" s="38">
        <v>4.4484364586815897E-4</v>
      </c>
      <c r="Y80" s="38">
        <v>3.2972347370863199E-3</v>
      </c>
      <c r="Z80" s="38">
        <v>0.112103586140718</v>
      </c>
      <c r="AA80" s="39">
        <v>0.96520030225839604</v>
      </c>
      <c r="AB80" s="44"/>
      <c r="AC80" s="37" t="e">
        <f>_xlfn.F.TEST(#REF!,#REF!)</f>
        <v>#REF!</v>
      </c>
      <c r="AD80" s="38" t="e">
        <f>IF(AC80&gt;0.05,_xlfn.T.TEST(#REF!,#REF!,2,2),_xlfn.T.TEST(#REF!,#REF!,2,3))</f>
        <v>#REF!</v>
      </c>
      <c r="AE80" s="38">
        <v>0.96872623133504465</v>
      </c>
      <c r="AF80" s="59" t="e">
        <f>LOG(((AVERAGE(#REF!)+0.1)/(AVERAGE(#REF!)+0.1)))</f>
        <v>#REF!</v>
      </c>
      <c r="AG80" s="37" t="b">
        <v>0</v>
      </c>
      <c r="AH80" s="38" t="b">
        <v>0</v>
      </c>
      <c r="AI80" s="38" t="b">
        <v>0</v>
      </c>
      <c r="AJ80" s="59" t="b">
        <v>0</v>
      </c>
      <c r="AK80" s="31" t="s">
        <v>72</v>
      </c>
      <c r="AL80" s="37" t="e">
        <f t="shared" ref="AL80:AL92" si="541">_xlfn.F.TEST(#REF!,#REF!)</f>
        <v>#REF!</v>
      </c>
      <c r="AM80" s="38" t="e">
        <f t="shared" ref="AM80:AM92" si="542">IF(AL80&gt;0.05,_xlfn.T.TEST(#REF!,#REF!,2,2),_xlfn.T.TEST(#REF!,#REF!,2,3))</f>
        <v>#REF!</v>
      </c>
      <c r="AN80" s="38">
        <v>1.2666446968438566E-7</v>
      </c>
      <c r="AO80" s="61" t="e">
        <f t="shared" ref="AO80:AO88" si="543">LOG(((AVERAGE(#REF!)+0.1)/(AVERAGE(#REF!)+0.1)))</f>
        <v>#REF!</v>
      </c>
      <c r="AP80" s="37" t="e">
        <f>_xlfn.F.TEST(#REF!,#REF!)</f>
        <v>#REF!</v>
      </c>
      <c r="AQ80" s="38" t="e">
        <f>IF(AP80&gt;0.05,_xlfn.T.TEST(#REF!,#REF!,2,2),_xlfn.T.TEST(#REF!,#REF!,2,3))</f>
        <v>#REF!</v>
      </c>
      <c r="AR80" s="38">
        <v>0.41820114733745561</v>
      </c>
      <c r="AS80" s="59" t="e">
        <f>LOG(((AVERAGE(#REF!)+0.1)/(AVERAGE(#REF!)+0.1)))</f>
        <v>#REF!</v>
      </c>
    </row>
    <row r="81" spans="1:45" x14ac:dyDescent="0.25">
      <c r="A81" t="s">
        <v>73</v>
      </c>
      <c r="B81" s="3">
        <v>562.24532999999997</v>
      </c>
      <c r="C81" s="3"/>
      <c r="D81" s="1">
        <v>4.2130000000000001</v>
      </c>
      <c r="E81" s="4">
        <v>66433.075945868593</v>
      </c>
      <c r="G81" s="37">
        <v>0.71275733321553003</v>
      </c>
      <c r="H81" s="38">
        <v>0.92532301577626797</v>
      </c>
      <c r="I81" s="38">
        <v>1.81904561174978E-4</v>
      </c>
      <c r="J81" s="38">
        <v>2.4998395650613001E-3</v>
      </c>
      <c r="K81" s="38">
        <v>0.297125678354145</v>
      </c>
      <c r="L81" s="38">
        <v>0.42650036217762299</v>
      </c>
      <c r="M81" s="38">
        <v>3.1990158213511199E-3</v>
      </c>
      <c r="N81" s="38">
        <v>0.240481191588963</v>
      </c>
      <c r="O81" s="38">
        <v>0.90697882767865701</v>
      </c>
      <c r="P81" s="38">
        <v>0.96599952820734303</v>
      </c>
      <c r="Q81" s="38">
        <v>6.6073652242581396E-2</v>
      </c>
      <c r="R81" s="38">
        <v>0.13314567010970699</v>
      </c>
      <c r="S81" s="38">
        <v>0.49390863849740502</v>
      </c>
      <c r="T81" s="39">
        <v>0.76446798252719494</v>
      </c>
      <c r="U81" s="58">
        <v>69</v>
      </c>
      <c r="V81" s="37">
        <v>0.849562225403655</v>
      </c>
      <c r="W81" s="38">
        <v>0.98643689872321905</v>
      </c>
      <c r="X81" s="38">
        <v>1.7786522185237E-4</v>
      </c>
      <c r="Y81" s="38">
        <v>1.7934743203447401E-3</v>
      </c>
      <c r="Z81" s="38">
        <v>7.7914723897727398E-2</v>
      </c>
      <c r="AA81" s="39">
        <v>0.96520030225839604</v>
      </c>
      <c r="AB81" s="44"/>
      <c r="AC81" s="37" t="e">
        <f>_xlfn.F.TEST(#REF!,#REF!)</f>
        <v>#REF!</v>
      </c>
      <c r="AD81" s="38" t="e">
        <f>IF(AC81&gt;0.05,_xlfn.T.TEST(#REF!,#REF!,2,2),_xlfn.T.TEST(#REF!,#REF!,2,3))</f>
        <v>#REF!</v>
      </c>
      <c r="AE81" s="38">
        <v>0.96872623133504465</v>
      </c>
      <c r="AF81" s="59" t="e">
        <f>LOG(((AVERAGE(#REF!)+0.1)/(AVERAGE(#REF!)+0.1)))</f>
        <v>#REF!</v>
      </c>
      <c r="AG81" s="37" t="b">
        <v>0</v>
      </c>
      <c r="AH81" s="38" t="b">
        <v>0</v>
      </c>
      <c r="AI81" s="38" t="b">
        <v>0</v>
      </c>
      <c r="AJ81" s="59" t="b">
        <v>0</v>
      </c>
      <c r="AK81" s="31" t="s">
        <v>73</v>
      </c>
      <c r="AL81" s="37" t="e">
        <f t="shared" ref="AL81:AL93" si="544">_xlfn.F.TEST(#REF!,#REF!)</f>
        <v>#REF!</v>
      </c>
      <c r="AM81" s="38" t="e">
        <f t="shared" ref="AM81:AM93" si="545">IF(AL81&gt;0.05,_xlfn.T.TEST(#REF!,#REF!,2,2),_xlfn.T.TEST(#REF!,#REF!,2,3))</f>
        <v>#REF!</v>
      </c>
      <c r="AN81" s="38">
        <v>1.433982189171224E-7</v>
      </c>
      <c r="AO81" s="61" t="e">
        <f t="shared" ref="AO81:AO89" si="546">LOG(((AVERAGE(#REF!)+0.1)/(AVERAGE(#REF!)+0.1)))</f>
        <v>#REF!</v>
      </c>
      <c r="AP81" s="37" t="e">
        <f>_xlfn.F.TEST(#REF!,#REF!)</f>
        <v>#REF!</v>
      </c>
      <c r="AQ81" s="38" t="e">
        <f>IF(AP81&gt;0.05,_xlfn.T.TEST(#REF!,#REF!,2,2),_xlfn.T.TEST(#REF!,#REF!,2,3))</f>
        <v>#REF!</v>
      </c>
      <c r="AR81" s="38">
        <v>0.37155530641890838</v>
      </c>
      <c r="AS81" s="59" t="e">
        <f>LOG(((AVERAGE(#REF!)+0.1)/(AVERAGE(#REF!)+0.1)))</f>
        <v>#REF!</v>
      </c>
    </row>
    <row r="82" spans="1:45" x14ac:dyDescent="0.25">
      <c r="A82" t="s">
        <v>74</v>
      </c>
      <c r="B82" s="3">
        <v>533.45925</v>
      </c>
      <c r="C82" s="3"/>
      <c r="D82" s="1">
        <v>16.251999999999999</v>
      </c>
      <c r="E82" s="4">
        <v>81173.974987122798</v>
      </c>
      <c r="G82" s="37">
        <v>0.113401583019234</v>
      </c>
      <c r="H82" s="38">
        <v>0.54640868401258702</v>
      </c>
      <c r="I82" s="38">
        <v>6.5626592152290701E-5</v>
      </c>
      <c r="J82" s="38">
        <v>1.1599302492459099E-3</v>
      </c>
      <c r="K82" s="38">
        <v>1.4589963378713599E-12</v>
      </c>
      <c r="L82" s="38">
        <v>1.25902801626899E-10</v>
      </c>
      <c r="M82" s="38">
        <v>2.7812989056621398E-2</v>
      </c>
      <c r="N82" s="38">
        <v>0.371203703739452</v>
      </c>
      <c r="O82" s="38">
        <v>0.203011557266152</v>
      </c>
      <c r="P82" s="38">
        <v>0.74771548067999205</v>
      </c>
      <c r="Q82" s="38">
        <v>2.4610996389233599E-5</v>
      </c>
      <c r="R82" s="38">
        <v>2.1237842178238701E-3</v>
      </c>
      <c r="S82" s="38">
        <v>3.06106162905601E-2</v>
      </c>
      <c r="T82" s="39">
        <v>0.46928115370615803</v>
      </c>
      <c r="U82" s="58">
        <v>70</v>
      </c>
      <c r="V82" s="37">
        <v>0.20341430637691099</v>
      </c>
      <c r="W82" s="38">
        <v>0.93290302308461104</v>
      </c>
      <c r="X82" s="38">
        <v>2.0449860711810799E-4</v>
      </c>
      <c r="Y82" s="38">
        <v>1.94419747195858E-3</v>
      </c>
      <c r="Z82" s="38">
        <v>4.4255666388241403E-2</v>
      </c>
      <c r="AA82" s="39">
        <v>0.96520030225839604</v>
      </c>
      <c r="AB82" s="44"/>
      <c r="AC82" s="37" t="e">
        <f>_xlfn.F.TEST(#REF!,#REF!)</f>
        <v>#REF!</v>
      </c>
      <c r="AD82" s="38" t="e">
        <f>IF(AC82&gt;0.05,_xlfn.T.TEST(#REF!,#REF!,2,2),_xlfn.T.TEST(#REF!,#REF!,2,3))</f>
        <v>#REF!</v>
      </c>
      <c r="AE82" s="38">
        <v>0.96872623133504465</v>
      </c>
      <c r="AF82" s="59" t="e">
        <f>LOG(((AVERAGE(#REF!)+0.1)/(AVERAGE(#REF!)+0.1)))</f>
        <v>#REF!</v>
      </c>
      <c r="AG82" s="37" t="b">
        <v>0</v>
      </c>
      <c r="AH82" s="38" t="b">
        <v>0</v>
      </c>
      <c r="AI82" s="38" t="b">
        <v>0</v>
      </c>
      <c r="AJ82" s="59" t="b">
        <v>0</v>
      </c>
      <c r="AK82" s="31" t="s">
        <v>74</v>
      </c>
      <c r="AL82" s="37" t="e">
        <f t="shared" ref="AL82:AL94" si="547">_xlfn.F.TEST(#REF!,#REF!)</f>
        <v>#REF!</v>
      </c>
      <c r="AM82" s="38" t="e">
        <f t="shared" ref="AM82:AM94" si="548">IF(AL82&gt;0.05,_xlfn.T.TEST(#REF!,#REF!,2,2),_xlfn.T.TEST(#REF!,#REF!,2,3))</f>
        <v>#REF!</v>
      </c>
      <c r="AN82" s="38">
        <v>1.784220108513207E-7</v>
      </c>
      <c r="AO82" s="61" t="e">
        <f t="shared" ref="AO82:AO90" si="549">LOG(((AVERAGE(#REF!)+0.1)/(AVERAGE(#REF!)+0.1)))</f>
        <v>#REF!</v>
      </c>
      <c r="AP82" s="37" t="b">
        <v>0</v>
      </c>
      <c r="AQ82" s="38" t="b">
        <v>0</v>
      </c>
      <c r="AR82" s="38" t="b">
        <v>0</v>
      </c>
      <c r="AS82" s="59" t="b">
        <v>0</v>
      </c>
    </row>
    <row r="83" spans="1:45" x14ac:dyDescent="0.25">
      <c r="A83" t="s">
        <v>75</v>
      </c>
      <c r="B83" s="3">
        <v>309.16955999999999</v>
      </c>
      <c r="C83" s="3"/>
      <c r="D83" s="1">
        <v>8.0969999999999995</v>
      </c>
      <c r="E83" s="4">
        <v>21046.155532254099</v>
      </c>
      <c r="G83" s="37">
        <v>0.61930959943809105</v>
      </c>
      <c r="H83" s="38">
        <v>0.88958305581264296</v>
      </c>
      <c r="I83" s="38">
        <v>1.8148618838455401E-2</v>
      </c>
      <c r="J83" s="38">
        <v>7.5544119320537395E-2</v>
      </c>
      <c r="K83" s="38">
        <v>0.93592322999486499</v>
      </c>
      <c r="L83" s="38">
        <v>0.958129363853781</v>
      </c>
      <c r="M83" s="38">
        <v>0.71846937130668598</v>
      </c>
      <c r="N83" s="38">
        <v>0.91827499279640101</v>
      </c>
      <c r="O83" s="38">
        <v>0.45071130011717098</v>
      </c>
      <c r="P83" s="38">
        <v>0.86581411587879198</v>
      </c>
      <c r="Q83" s="38">
        <v>2.28808837060204E-2</v>
      </c>
      <c r="R83" s="38">
        <v>6.5050884489790697E-2</v>
      </c>
      <c r="S83" s="38">
        <v>0.114656605528956</v>
      </c>
      <c r="T83" s="39">
        <v>0.51567233558066805</v>
      </c>
      <c r="U83" s="58">
        <v>71</v>
      </c>
      <c r="V83" s="37">
        <v>0.85023719853554003</v>
      </c>
      <c r="W83" s="38">
        <v>0.98643689872321905</v>
      </c>
      <c r="X83" s="38">
        <v>6.2150324807415901E-4</v>
      </c>
      <c r="Y83" s="38">
        <v>3.8684238438161998E-3</v>
      </c>
      <c r="Z83" s="38">
        <v>0.114156846399107</v>
      </c>
      <c r="AA83" s="39">
        <v>0.96520030225839604</v>
      </c>
      <c r="AB83" s="44"/>
      <c r="AC83" s="37" t="e">
        <f>_xlfn.F.TEST(#REF!,#REF!)</f>
        <v>#REF!</v>
      </c>
      <c r="AD83" s="38" t="e">
        <f>IF(AC83&gt;0.05,_xlfn.T.TEST(#REF!,#REF!,2,2),_xlfn.T.TEST(#REF!,#REF!,2,3))</f>
        <v>#REF!</v>
      </c>
      <c r="AE83" s="38">
        <v>0.96872623133504465</v>
      </c>
      <c r="AF83" s="59" t="e">
        <f>LOG(((AVERAGE(#REF!)+0.1)/(AVERAGE(#REF!)+0.1)))</f>
        <v>#REF!</v>
      </c>
      <c r="AG83" s="37" t="b">
        <v>0</v>
      </c>
      <c r="AH83" s="38" t="b">
        <v>0</v>
      </c>
      <c r="AI83" s="38" t="b">
        <v>0</v>
      </c>
      <c r="AJ83" s="59" t="b">
        <v>0</v>
      </c>
      <c r="AK83" s="60" t="s">
        <v>75</v>
      </c>
      <c r="AL83" s="37" t="e">
        <f t="shared" ref="AL83:AL95" si="550">_xlfn.F.TEST(#REF!,#REF!)</f>
        <v>#REF!</v>
      </c>
      <c r="AM83" s="38" t="e">
        <f t="shared" ref="AM83:AM95" si="551">IF(AL83&gt;0.05,_xlfn.T.TEST(#REF!,#REF!,2,2),_xlfn.T.TEST(#REF!,#REF!,2,3))</f>
        <v>#REF!</v>
      </c>
      <c r="AN83" s="38">
        <v>1.8607909984534928E-7</v>
      </c>
      <c r="AO83" s="61" t="e">
        <f t="shared" ref="AO83:AO91" si="552">LOG(((AVERAGE(#REF!)+0.1)/(AVERAGE(#REF!)+0.1)))</f>
        <v>#REF!</v>
      </c>
      <c r="AP83" s="37" t="e">
        <f>_xlfn.F.TEST(#REF!,#REF!)</f>
        <v>#REF!</v>
      </c>
      <c r="AQ83" s="38" t="e">
        <f>IF(AP83&gt;0.05,_xlfn.T.TEST(#REF!,#REF!,2,2),_xlfn.T.TEST(#REF!,#REF!,2,3))</f>
        <v>#REF!</v>
      </c>
      <c r="AR83" s="38">
        <v>0.44420762867354269</v>
      </c>
      <c r="AS83" s="59" t="e">
        <f>LOG(((AVERAGE(#REF!)+0.1)/(AVERAGE(#REF!)+0.1)))</f>
        <v>#REF!</v>
      </c>
    </row>
    <row r="84" spans="1:45" x14ac:dyDescent="0.25">
      <c r="A84" t="s">
        <v>76</v>
      </c>
      <c r="B84" s="3">
        <v>768.50936999999999</v>
      </c>
      <c r="C84" s="3"/>
      <c r="D84" s="1">
        <v>13.218999999999999</v>
      </c>
      <c r="E84" s="4">
        <v>17881.375595138499</v>
      </c>
      <c r="G84" s="37">
        <v>0.32301200084310799</v>
      </c>
      <c r="H84" s="38">
        <v>0.74757923932258796</v>
      </c>
      <c r="I84" s="38">
        <v>3.4216494443330798E-6</v>
      </c>
      <c r="J84" s="38">
        <v>9.6529994900704407E-5</v>
      </c>
      <c r="K84" s="38">
        <v>1.1906484191275999E-3</v>
      </c>
      <c r="L84" s="38">
        <v>5.6424712947157297E-3</v>
      </c>
      <c r="M84" s="38">
        <v>0.103058335641078</v>
      </c>
      <c r="N84" s="38">
        <v>0.53081088497687401</v>
      </c>
      <c r="O84" s="38">
        <v>0.53272778200551396</v>
      </c>
      <c r="P84" s="38">
        <v>0.88346037752337603</v>
      </c>
      <c r="Q84" s="38">
        <v>4.2381930745499204E-3</v>
      </c>
      <c r="R84" s="38">
        <v>2.3768115760772798E-2</v>
      </c>
      <c r="S84" s="38">
        <v>0.33331851919347799</v>
      </c>
      <c r="T84" s="39">
        <v>0.68409004080194802</v>
      </c>
      <c r="U84" s="58">
        <v>72</v>
      </c>
      <c r="V84" s="37">
        <v>0.31911774986271402</v>
      </c>
      <c r="W84" s="38">
        <v>0.98017436745602804</v>
      </c>
      <c r="X84" s="38">
        <v>1.52813365649343E-5</v>
      </c>
      <c r="Y84" s="38">
        <v>3.33433753572584E-4</v>
      </c>
      <c r="Z84" s="38">
        <v>8.5825056623711996E-2</v>
      </c>
      <c r="AA84" s="39">
        <v>0.96520030225839604</v>
      </c>
      <c r="AB84" s="44"/>
      <c r="AC84" s="37" t="b">
        <v>0</v>
      </c>
      <c r="AD84" s="38" t="b">
        <v>0</v>
      </c>
      <c r="AE84" s="38" t="b">
        <v>0</v>
      </c>
      <c r="AF84" s="59" t="b">
        <v>0</v>
      </c>
      <c r="AG84" s="37" t="e">
        <f>_xlfn.F.TEST(#REF!,#REF!)</f>
        <v>#REF!</v>
      </c>
      <c r="AH84" s="38" t="e">
        <f>IF(AG84&gt;0.05,_xlfn.T.TEST(#REF!,#REF!,2,2),_xlfn.T.TEST(#REF!,#REF!,2,3))</f>
        <v>#REF!</v>
      </c>
      <c r="AI84" s="38">
        <v>0.92937320560506032</v>
      </c>
      <c r="AJ84" s="59" t="e">
        <f>LOG(((AVERAGE(#REF!)+0.1)/(AVERAGE(#REF!)+0.1)))</f>
        <v>#REF!</v>
      </c>
      <c r="AK84" s="60" t="s">
        <v>76</v>
      </c>
      <c r="AL84" s="37" t="e">
        <f t="shared" ref="AL84:AL96" si="553">_xlfn.F.TEST(#REF!,#REF!)</f>
        <v>#REF!</v>
      </c>
      <c r="AM84" s="38" t="e">
        <f t="shared" ref="AM84:AM96" si="554">IF(AL84&gt;0.05,_xlfn.T.TEST(#REF!,#REF!,2,2),_xlfn.T.TEST(#REF!,#REF!,2,3))</f>
        <v>#REF!</v>
      </c>
      <c r="AN84" s="38">
        <v>6.0606360778363327E-6</v>
      </c>
      <c r="AO84" s="61" t="b">
        <v>0</v>
      </c>
      <c r="AP84" s="37" t="b">
        <v>0</v>
      </c>
      <c r="AQ84" s="38" t="b">
        <v>0</v>
      </c>
      <c r="AR84" s="38" t="b">
        <v>0</v>
      </c>
      <c r="AS84" s="59" t="b">
        <v>0</v>
      </c>
    </row>
    <row r="85" spans="1:45" x14ac:dyDescent="0.25">
      <c r="A85" t="s">
        <v>77</v>
      </c>
      <c r="B85" s="3">
        <v>1681.17192</v>
      </c>
      <c r="C85" s="3"/>
      <c r="D85" s="1">
        <v>17.215999999999902</v>
      </c>
      <c r="E85" s="4">
        <v>34375.447194291301</v>
      </c>
      <c r="G85" s="37">
        <v>0.996460584672622</v>
      </c>
      <c r="H85" s="38">
        <v>0.99985666416329599</v>
      </c>
      <c r="I85" s="38">
        <v>1.17825366418738E-3</v>
      </c>
      <c r="J85" s="38">
        <v>1.0049407705598199E-2</v>
      </c>
      <c r="K85" s="38">
        <v>3.1595433395264903E-2</v>
      </c>
      <c r="L85" s="38">
        <v>7.8135521730808996E-2</v>
      </c>
      <c r="M85" s="38">
        <v>0.41746689026136202</v>
      </c>
      <c r="N85" s="38">
        <v>0.80142822929587398</v>
      </c>
      <c r="O85" s="38">
        <v>0.27280634332266401</v>
      </c>
      <c r="P85" s="38">
        <v>0.75637176141249896</v>
      </c>
      <c r="Q85" s="38">
        <v>4.6240470867229398E-2</v>
      </c>
      <c r="R85" s="38">
        <v>0.104041059451266</v>
      </c>
      <c r="S85" s="38">
        <v>0.15431320703868001</v>
      </c>
      <c r="T85" s="39">
        <v>0.53603611597233602</v>
      </c>
      <c r="U85" s="58">
        <v>73</v>
      </c>
      <c r="V85" s="37">
        <v>0.39535599085383599</v>
      </c>
      <c r="W85" s="38">
        <v>0.98017436745602804</v>
      </c>
      <c r="X85" s="38">
        <v>6.4053348955656595E-4</v>
      </c>
      <c r="Y85" s="38">
        <v>3.8813962757848798E-3</v>
      </c>
      <c r="Z85" s="38">
        <v>0.107879704451894</v>
      </c>
      <c r="AA85" s="39">
        <v>0.96520030225839604</v>
      </c>
      <c r="AB85" s="44"/>
      <c r="AC85" s="37" t="e">
        <f t="shared" ref="AC85:AC90" si="555">_xlfn.F.TEST(#REF!,#REF!)</f>
        <v>#REF!</v>
      </c>
      <c r="AD85" s="38" t="e">
        <f t="shared" ref="AD85:AD90" si="556">IF(AC85&gt;0.05,_xlfn.T.TEST(#REF!,#REF!,2,2),_xlfn.T.TEST(#REF!,#REF!,2,3))</f>
        <v>#REF!</v>
      </c>
      <c r="AE85" s="38">
        <v>0.96872623133504465</v>
      </c>
      <c r="AF85" s="59" t="e">
        <f t="shared" ref="AF85:AF90" si="557">LOG(((AVERAGE(#REF!)+0.1)/(AVERAGE(#REF!)+0.1)))</f>
        <v>#REF!</v>
      </c>
      <c r="AG85" s="37" t="b">
        <v>0</v>
      </c>
      <c r="AH85" s="38" t="b">
        <v>0</v>
      </c>
      <c r="AI85" s="38" t="b">
        <v>0</v>
      </c>
      <c r="AJ85" s="59" t="b">
        <v>0</v>
      </c>
      <c r="AK85" s="31" t="s">
        <v>77</v>
      </c>
      <c r="AL85" s="37" t="e">
        <f t="shared" ref="AL85:AL97" si="558">_xlfn.F.TEST(#REF!,#REF!)</f>
        <v>#REF!</v>
      </c>
      <c r="AM85" s="38" t="e">
        <f t="shared" ref="AM85:AM97" si="559">IF(AL85&gt;0.05,_xlfn.T.TEST(#REF!,#REF!,2,2),_xlfn.T.TEST(#REF!,#REF!,2,3))</f>
        <v>#REF!</v>
      </c>
      <c r="AN85" s="38">
        <v>8.8785275418283148E-6</v>
      </c>
      <c r="AO85" s="61" t="e">
        <f>LOG(((AVERAGE(#REF!)+0.1)/(AVERAGE(#REF!)+0.1)))</f>
        <v>#REF!</v>
      </c>
      <c r="AP85" s="37" t="b">
        <v>0</v>
      </c>
      <c r="AQ85" s="38" t="b">
        <v>0</v>
      </c>
      <c r="AR85" s="38" t="b">
        <v>0</v>
      </c>
      <c r="AS85" s="59" t="b">
        <v>0</v>
      </c>
    </row>
    <row r="86" spans="1:45" x14ac:dyDescent="0.25">
      <c r="A86" t="s">
        <v>78</v>
      </c>
      <c r="B86" s="3">
        <v>437.29286000000002</v>
      </c>
      <c r="C86" s="3"/>
      <c r="D86" s="1">
        <v>7.5270000000000001</v>
      </c>
      <c r="E86" s="4">
        <v>46815.977690503998</v>
      </c>
      <c r="G86" s="37">
        <v>0.58900227268888095</v>
      </c>
      <c r="H86" s="38">
        <v>0.87132573980030303</v>
      </c>
      <c r="I86" s="38">
        <v>1.52407762923972E-3</v>
      </c>
      <c r="J86" s="38">
        <v>1.20205477531971E-2</v>
      </c>
      <c r="K86" s="38">
        <v>1.02902858757812E-7</v>
      </c>
      <c r="L86" s="38">
        <v>2.4348144160921002E-6</v>
      </c>
      <c r="M86" s="38">
        <v>0.38345095679643498</v>
      </c>
      <c r="N86" s="38">
        <v>0.78407150989419705</v>
      </c>
      <c r="O86" s="38">
        <v>8.2770578716380203E-2</v>
      </c>
      <c r="P86" s="38">
        <v>0.694057125387884</v>
      </c>
      <c r="Q86" s="38">
        <v>4.2869158930478699E-2</v>
      </c>
      <c r="R86" s="38">
        <v>9.81108520296603E-2</v>
      </c>
      <c r="S86" s="38">
        <v>4.6972216079655703E-2</v>
      </c>
      <c r="T86" s="39">
        <v>0.47640583076301402</v>
      </c>
      <c r="U86" s="58">
        <v>74</v>
      </c>
      <c r="V86" s="37">
        <v>0.22775175739960901</v>
      </c>
      <c r="W86" s="38">
        <v>0.95193470471021002</v>
      </c>
      <c r="X86" s="38">
        <v>5.2865713252941097E-3</v>
      </c>
      <c r="Y86" s="38">
        <v>1.57063090043894E-2</v>
      </c>
      <c r="Z86" s="38">
        <v>0.108404337326268</v>
      </c>
      <c r="AA86" s="39">
        <v>0.96520030225839604</v>
      </c>
      <c r="AB86" s="44"/>
      <c r="AC86" s="37" t="e">
        <f t="shared" ref="AC86:AC91" si="560">_xlfn.F.TEST(#REF!,#REF!)</f>
        <v>#REF!</v>
      </c>
      <c r="AD86" s="38" t="e">
        <f t="shared" ref="AD86:AD91" si="561">IF(AC86&gt;0.05,_xlfn.T.TEST(#REF!,#REF!,2,2),_xlfn.T.TEST(#REF!,#REF!,2,3))</f>
        <v>#REF!</v>
      </c>
      <c r="AE86" s="38">
        <v>0.96872623133504465</v>
      </c>
      <c r="AF86" s="59" t="e">
        <f t="shared" ref="AF86:AF91" si="562">LOG(((AVERAGE(#REF!)+0.1)/(AVERAGE(#REF!)+0.1)))</f>
        <v>#REF!</v>
      </c>
      <c r="AG86" s="37" t="b">
        <v>0</v>
      </c>
      <c r="AH86" s="38" t="b">
        <v>0</v>
      </c>
      <c r="AI86" s="38" t="b">
        <v>0</v>
      </c>
      <c r="AJ86" s="59" t="b">
        <v>0</v>
      </c>
      <c r="AK86" s="31" t="s">
        <v>78</v>
      </c>
      <c r="AL86" s="37" t="e">
        <f t="shared" ref="AL86:AL98" si="563">_xlfn.F.TEST(#REF!,#REF!)</f>
        <v>#REF!</v>
      </c>
      <c r="AM86" s="38" t="e">
        <f t="shared" ref="AM86:AM98" si="564">IF(AL86&gt;0.05,_xlfn.T.TEST(#REF!,#REF!,2,2),_xlfn.T.TEST(#REF!,#REF!,2,3))</f>
        <v>#REF!</v>
      </c>
      <c r="AN86" s="38">
        <v>9.6849843727654722E-6</v>
      </c>
      <c r="AO86" s="61" t="e">
        <f>LOG(((AVERAGE(#REF!)+0.1)/(AVERAGE(#REF!)+0.1)))</f>
        <v>#REF!</v>
      </c>
      <c r="AP86" s="37" t="e">
        <f t="shared" ref="AP86:AP113" si="565">_xlfn.F.TEST(#REF!,#REF!)</f>
        <v>#REF!</v>
      </c>
      <c r="AQ86" s="38" t="e">
        <f t="shared" ref="AQ86:AQ113" si="566">IF(AP86&gt;0.05,_xlfn.T.TEST(#REF!,#REF!,2,2),_xlfn.T.TEST(#REF!,#REF!,2,3))</f>
        <v>#REF!</v>
      </c>
      <c r="AR86" s="38">
        <v>0.65036777227969511</v>
      </c>
      <c r="AS86" s="59" t="e">
        <f t="shared" ref="AS86:AS113" si="567">LOG(((AVERAGE(#REF!)+0.1)/(AVERAGE(#REF!)+0.1)))</f>
        <v>#REF!</v>
      </c>
    </row>
    <row r="87" spans="1:45" x14ac:dyDescent="0.25">
      <c r="A87" t="s">
        <v>79</v>
      </c>
      <c r="B87" s="3">
        <v>711.33789999999999</v>
      </c>
      <c r="C87" s="3"/>
      <c r="D87" s="1">
        <v>10.324</v>
      </c>
      <c r="E87" s="4">
        <v>103587.931902693</v>
      </c>
      <c r="G87" s="37">
        <v>0.99641819653541097</v>
      </c>
      <c r="H87" s="38">
        <v>0.99985666416329599</v>
      </c>
      <c r="I87" s="38">
        <v>1.45089269771101E-7</v>
      </c>
      <c r="J87" s="38">
        <v>6.4498775380062201E-6</v>
      </c>
      <c r="K87" s="38">
        <v>3.4316694723970302E-2</v>
      </c>
      <c r="L87" s="38">
        <v>8.3482060488846599E-2</v>
      </c>
      <c r="M87" s="38">
        <v>0.56931559197614801</v>
      </c>
      <c r="N87" s="38">
        <v>0.87532038799103895</v>
      </c>
      <c r="O87" s="38">
        <v>0.83400867040721904</v>
      </c>
      <c r="P87" s="38">
        <v>0.94146650288928502</v>
      </c>
      <c r="Q87" s="38">
        <v>4.7866490114691403E-3</v>
      </c>
      <c r="R87" s="38">
        <v>2.5816228308181002E-2</v>
      </c>
      <c r="S87" s="38">
        <v>0.29048915033592998</v>
      </c>
      <c r="T87" s="39">
        <v>0.66156898694842603</v>
      </c>
      <c r="U87" s="58">
        <v>75</v>
      </c>
      <c r="V87" s="37">
        <v>0.98705945461643996</v>
      </c>
      <c r="W87" s="38">
        <v>0.99831013229063903</v>
      </c>
      <c r="X87" s="38">
        <v>9.4244536692611205E-6</v>
      </c>
      <c r="Y87" s="38">
        <v>2.20069260241869E-4</v>
      </c>
      <c r="Z87" s="38">
        <v>0.308803311816091</v>
      </c>
      <c r="AA87" s="39">
        <v>0.96520030225839604</v>
      </c>
      <c r="AB87" s="44"/>
      <c r="AC87" s="37" t="e">
        <f t="shared" ref="AC87:AC92" si="568">_xlfn.F.TEST(#REF!,#REF!)</f>
        <v>#REF!</v>
      </c>
      <c r="AD87" s="38" t="e">
        <f t="shared" ref="AD87:AD92" si="569">IF(AC87&gt;0.05,_xlfn.T.TEST(#REF!,#REF!,2,2),_xlfn.T.TEST(#REF!,#REF!,2,3))</f>
        <v>#REF!</v>
      </c>
      <c r="AE87" s="38">
        <v>0.96872623133504465</v>
      </c>
      <c r="AF87" s="59" t="e">
        <f t="shared" ref="AF87:AF92" si="570">LOG(((AVERAGE(#REF!)+0.1)/(AVERAGE(#REF!)+0.1)))</f>
        <v>#REF!</v>
      </c>
      <c r="AG87" s="37" t="e">
        <f>_xlfn.F.TEST(#REF!,#REF!)</f>
        <v>#REF!</v>
      </c>
      <c r="AH87" s="38" t="e">
        <f>IF(AG87&gt;0.05,_xlfn.T.TEST(#REF!,#REF!,2,2),_xlfn.T.TEST(#REF!,#REF!,2,3))</f>
        <v>#REF!</v>
      </c>
      <c r="AI87" s="38">
        <v>0.92937320560506032</v>
      </c>
      <c r="AJ87" s="62" t="e">
        <f>LOG(((AVERAGE(#REF!)+0.1)/(AVERAGE(#REF!)+0.1)))</f>
        <v>#REF!</v>
      </c>
      <c r="AK87" s="60" t="s">
        <v>79</v>
      </c>
      <c r="AL87" s="37" t="e">
        <f t="shared" ref="AL87:AL99" si="571">_xlfn.F.TEST(#REF!,#REF!)</f>
        <v>#REF!</v>
      </c>
      <c r="AM87" s="38" t="e">
        <f t="shared" ref="AM87:AM99" si="572">IF(AL87&gt;0.05,_xlfn.T.TEST(#REF!,#REF!,2,2),_xlfn.T.TEST(#REF!,#REF!,2,3))</f>
        <v>#REF!</v>
      </c>
      <c r="AN87" s="38">
        <v>2.2280198552333219E-5</v>
      </c>
      <c r="AO87" s="63" t="e">
        <f>LOG(((AVERAGE(#REF!)+0.1)/(AVERAGE(#REF!)+0.1)))</f>
        <v>#REF!</v>
      </c>
      <c r="AP87" s="37" t="e">
        <f t="shared" ref="AP87:AP113" si="573">_xlfn.F.TEST(#REF!,#REF!)</f>
        <v>#REF!</v>
      </c>
      <c r="AQ87" s="38" t="e">
        <f t="shared" ref="AQ87:AQ113" si="574">IF(AP87&gt;0.05,_xlfn.T.TEST(#REF!,#REF!,2,2),_xlfn.T.TEST(#REF!,#REF!,2,3))</f>
        <v>#REF!</v>
      </c>
      <c r="AR87" s="38">
        <v>0.13336665807178857</v>
      </c>
      <c r="AS87" s="62" t="e">
        <f t="shared" ref="AS87:AS113" si="575">LOG(((AVERAGE(#REF!)+0.1)/(AVERAGE(#REF!)+0.1)))</f>
        <v>#REF!</v>
      </c>
    </row>
    <row r="88" spans="1:45" x14ac:dyDescent="0.25">
      <c r="A88" t="s">
        <v>80</v>
      </c>
      <c r="B88" s="3">
        <v>964.50822000000005</v>
      </c>
      <c r="C88" s="3"/>
      <c r="D88" s="1">
        <v>12.75</v>
      </c>
      <c r="E88" s="4">
        <v>261767.45931031799</v>
      </c>
      <c r="G88" s="37">
        <v>0.148111977648269</v>
      </c>
      <c r="H88" s="38">
        <v>0.60456752485207599</v>
      </c>
      <c r="I88" s="38">
        <v>3.2732334640994602E-3</v>
      </c>
      <c r="J88" s="38">
        <v>2.1532885613604998E-2</v>
      </c>
      <c r="K88" s="38">
        <v>0.26156675441027899</v>
      </c>
      <c r="L88" s="38">
        <v>0.38819357664006399</v>
      </c>
      <c r="M88" s="38">
        <v>0.55840895225223297</v>
      </c>
      <c r="N88" s="38">
        <v>0.86962413264758598</v>
      </c>
      <c r="O88" s="38">
        <v>0.77973912770158904</v>
      </c>
      <c r="P88" s="38">
        <v>0.93215379810976196</v>
      </c>
      <c r="Q88" s="38">
        <v>0.13036491491975499</v>
      </c>
      <c r="R88" s="38">
        <v>0.21560916593831</v>
      </c>
      <c r="S88" s="38">
        <v>0.119022375235612</v>
      </c>
      <c r="T88" s="39">
        <v>0.51567233558066805</v>
      </c>
      <c r="U88" s="58">
        <v>76</v>
      </c>
      <c r="V88" s="37">
        <v>0.11895869159606701</v>
      </c>
      <c r="W88" s="38">
        <v>0.89323607732921395</v>
      </c>
      <c r="X88" s="38">
        <v>2.3445437475969001E-4</v>
      </c>
      <c r="Y88" s="38">
        <v>2.1085052216563999E-3</v>
      </c>
      <c r="Z88" s="38">
        <v>3.4629189788322003E-2</v>
      </c>
      <c r="AA88" s="39">
        <v>0.96520030225839604</v>
      </c>
      <c r="AB88" s="44"/>
      <c r="AC88" s="37" t="e">
        <f t="shared" ref="AC88:AC93" si="576">_xlfn.F.TEST(#REF!,#REF!)</f>
        <v>#REF!</v>
      </c>
      <c r="AD88" s="38" t="e">
        <f t="shared" ref="AD88:AD93" si="577">IF(AC88&gt;0.05,_xlfn.T.TEST(#REF!,#REF!,2,2),_xlfn.T.TEST(#REF!,#REF!,2,3))</f>
        <v>#REF!</v>
      </c>
      <c r="AE88" s="38">
        <v>0.96872623133504465</v>
      </c>
      <c r="AF88" s="59" t="e">
        <f t="shared" ref="AF88:AF93" si="578">LOG(((AVERAGE(#REF!)+0.1)/(AVERAGE(#REF!)+0.1)))</f>
        <v>#REF!</v>
      </c>
      <c r="AG88" s="37" t="b">
        <v>0</v>
      </c>
      <c r="AH88" s="38" t="b">
        <v>0</v>
      </c>
      <c r="AI88" s="38" t="b">
        <v>0</v>
      </c>
      <c r="AJ88" s="59" t="b">
        <v>0</v>
      </c>
      <c r="AK88" s="31" t="s">
        <v>80</v>
      </c>
      <c r="AL88" s="37" t="b">
        <v>0</v>
      </c>
      <c r="AM88" s="38" t="b">
        <v>0</v>
      </c>
      <c r="AN88" s="38" t="b">
        <v>0</v>
      </c>
      <c r="AO88" s="61" t="b">
        <v>0</v>
      </c>
      <c r="AP88" s="37" t="e">
        <f t="shared" ref="AP88:AP113" si="579">_xlfn.F.TEST(#REF!,#REF!)</f>
        <v>#REF!</v>
      </c>
      <c r="AQ88" s="38" t="e">
        <f t="shared" ref="AQ88:AQ113" si="580">IF(AP88&gt;0.05,_xlfn.T.TEST(#REF!,#REF!,2,2),_xlfn.T.TEST(#REF!,#REF!,2,3))</f>
        <v>#REF!</v>
      </c>
      <c r="AR88" s="38">
        <v>2.472751928065781E-5</v>
      </c>
      <c r="AS88" s="59" t="e">
        <f t="shared" ref="AS88:AS113" si="581">LOG(((AVERAGE(#REF!)+0.1)/(AVERAGE(#REF!)+0.1)))</f>
        <v>#REF!</v>
      </c>
    </row>
    <row r="89" spans="1:45" x14ac:dyDescent="0.25">
      <c r="A89" t="s">
        <v>81</v>
      </c>
      <c r="B89" s="3">
        <v>305.14400999999998</v>
      </c>
      <c r="C89" s="3"/>
      <c r="D89" s="1">
        <v>5.5990000000000002</v>
      </c>
      <c r="E89" s="4">
        <v>23709.196660811798</v>
      </c>
      <c r="G89" s="37">
        <v>0.17204829864787999</v>
      </c>
      <c r="H89" s="38">
        <v>0.63298418756450103</v>
      </c>
      <c r="I89" s="38">
        <v>3.2447065232795599E-7</v>
      </c>
      <c r="J89" s="38">
        <v>1.3999954322503299E-5</v>
      </c>
      <c r="K89" s="38">
        <v>7.1548704077715998E-16</v>
      </c>
      <c r="L89" s="38">
        <v>1.04961948882009E-13</v>
      </c>
      <c r="M89" s="38">
        <v>1.5720462739904101E-2</v>
      </c>
      <c r="N89" s="38">
        <v>0.35201163005583103</v>
      </c>
      <c r="O89" s="38">
        <v>4.3400256262125597E-2</v>
      </c>
      <c r="P89" s="38">
        <v>0.68251311033548401</v>
      </c>
      <c r="Q89" s="38">
        <v>4.1343427491698499E-8</v>
      </c>
      <c r="R89" s="38">
        <v>3.0325404065160802E-5</v>
      </c>
      <c r="S89" s="38">
        <v>6.5882542005935704E-3</v>
      </c>
      <c r="T89" s="39">
        <v>0.46928115370615803</v>
      </c>
      <c r="U89" s="58">
        <v>77</v>
      </c>
      <c r="V89" s="37">
        <v>9.4257833333676502E-2</v>
      </c>
      <c r="W89" s="38">
        <v>0.89323607732921395</v>
      </c>
      <c r="X89" s="38">
        <v>4.9134865842523803E-6</v>
      </c>
      <c r="Y89" s="38">
        <v>1.4533001430310901E-4</v>
      </c>
      <c r="Z89" s="38">
        <v>1.2849600595063401E-2</v>
      </c>
      <c r="AA89" s="39">
        <v>0.96520030225839604</v>
      </c>
      <c r="AB89" s="44"/>
      <c r="AC89" s="37" t="e">
        <f t="shared" ref="AC89:AC94" si="582">_xlfn.F.TEST(#REF!,#REF!)</f>
        <v>#REF!</v>
      </c>
      <c r="AD89" s="38" t="e">
        <f t="shared" ref="AD89:AD94" si="583">IF(AC89&gt;0.05,_xlfn.T.TEST(#REF!,#REF!,2,2),_xlfn.T.TEST(#REF!,#REF!,2,3))</f>
        <v>#REF!</v>
      </c>
      <c r="AE89" s="38">
        <v>0.96872623133504465</v>
      </c>
      <c r="AF89" s="59" t="e">
        <f t="shared" ref="AF89:AF94" si="584">LOG(((AVERAGE(#REF!)+0.1)/(AVERAGE(#REF!)+0.1)))</f>
        <v>#REF!</v>
      </c>
      <c r="AG89" s="37" t="b">
        <v>0</v>
      </c>
      <c r="AH89" s="38" t="b">
        <v>0</v>
      </c>
      <c r="AI89" s="38" t="b">
        <v>0</v>
      </c>
      <c r="AJ89" s="59" t="b">
        <v>0</v>
      </c>
      <c r="AK89" s="60" t="s">
        <v>81</v>
      </c>
      <c r="AL89" s="37" t="b">
        <v>0</v>
      </c>
      <c r="AM89" s="38" t="b">
        <v>0</v>
      </c>
      <c r="AN89" s="38" t="b">
        <v>0</v>
      </c>
      <c r="AO89" s="61" t="b">
        <v>0</v>
      </c>
      <c r="AP89" s="37" t="e">
        <f t="shared" ref="AP89:AP113" si="585">_xlfn.F.TEST(#REF!,#REF!)</f>
        <v>#REF!</v>
      </c>
      <c r="AQ89" s="38" t="e">
        <f t="shared" ref="AQ89:AQ113" si="586">IF(AP89&gt;0.05,_xlfn.T.TEST(#REF!,#REF!,2,2),_xlfn.T.TEST(#REF!,#REF!,2,3))</f>
        <v>#REF!</v>
      </c>
      <c r="AR89" s="38">
        <v>3.0544597485561838E-5</v>
      </c>
      <c r="AS89" s="59" t="e">
        <f t="shared" ref="AS89:AS113" si="587">LOG(((AVERAGE(#REF!)+0.1)/(AVERAGE(#REF!)+0.1)))</f>
        <v>#REF!</v>
      </c>
    </row>
    <row r="90" spans="1:45" x14ac:dyDescent="0.25">
      <c r="A90" t="s">
        <v>82</v>
      </c>
      <c r="B90" s="3">
        <v>1344.8672099999999</v>
      </c>
      <c r="C90" s="3"/>
      <c r="D90" s="1">
        <v>12.720999999999901</v>
      </c>
      <c r="E90" s="4">
        <v>14507.948258533501</v>
      </c>
      <c r="G90" s="37">
        <v>0.107114981386613</v>
      </c>
      <c r="H90" s="38">
        <v>0.54114171737624595</v>
      </c>
      <c r="I90" s="38">
        <v>0.179525039142403</v>
      </c>
      <c r="J90" s="38">
        <v>0.34070275863118399</v>
      </c>
      <c r="K90" s="38">
        <v>0.42580242583037797</v>
      </c>
      <c r="L90" s="38">
        <v>0.56274969251636398</v>
      </c>
      <c r="M90" s="38">
        <v>3.0499370518134398E-3</v>
      </c>
      <c r="N90" s="38">
        <v>0.240481191588963</v>
      </c>
      <c r="O90" s="38">
        <v>4.7838226027384302E-4</v>
      </c>
      <c r="P90" s="38">
        <v>0.175446693955432</v>
      </c>
      <c r="Q90" s="38">
        <v>2.4071546778475799E-5</v>
      </c>
      <c r="R90" s="38">
        <v>2.1237842178238701E-3</v>
      </c>
      <c r="S90" s="38">
        <v>0.92257923745874904</v>
      </c>
      <c r="T90" s="39">
        <v>0.97530493580337796</v>
      </c>
      <c r="U90" s="58">
        <v>78</v>
      </c>
      <c r="V90" s="37">
        <v>8.0720333028788505E-2</v>
      </c>
      <c r="W90" s="38">
        <v>0.89323607732921395</v>
      </c>
      <c r="X90" s="38">
        <v>6.7548780699291399E-5</v>
      </c>
      <c r="Y90" s="38">
        <v>9.5646199053996703E-4</v>
      </c>
      <c r="Z90" s="38">
        <v>1.29565857193133E-2</v>
      </c>
      <c r="AA90" s="39">
        <v>0.96520030225839604</v>
      </c>
      <c r="AB90" s="44"/>
      <c r="AC90" s="37" t="e">
        <f t="shared" ref="AC90:AC95" si="588">_xlfn.F.TEST(#REF!,#REF!)</f>
        <v>#REF!</v>
      </c>
      <c r="AD90" s="38" t="e">
        <f t="shared" ref="AD90:AD95" si="589">IF(AC90&gt;0.05,_xlfn.T.TEST(#REF!,#REF!,2,2),_xlfn.T.TEST(#REF!,#REF!,2,3))</f>
        <v>#REF!</v>
      </c>
      <c r="AE90" s="38">
        <v>0.96872623133504465</v>
      </c>
      <c r="AF90" s="59" t="e">
        <f t="shared" ref="AF90:AF95" si="590">LOG(((AVERAGE(#REF!)+0.1)/(AVERAGE(#REF!)+0.1)))</f>
        <v>#REF!</v>
      </c>
      <c r="AG90" s="37" t="b">
        <v>0</v>
      </c>
      <c r="AH90" s="38" t="b">
        <v>0</v>
      </c>
      <c r="AI90" s="38" t="b">
        <v>0</v>
      </c>
      <c r="AJ90" s="59" t="b">
        <v>0</v>
      </c>
      <c r="AK90" s="60" t="s">
        <v>82</v>
      </c>
      <c r="AL90" s="37" t="b">
        <v>0</v>
      </c>
      <c r="AM90" s="38" t="b">
        <v>0</v>
      </c>
      <c r="AN90" s="38" t="b">
        <v>0</v>
      </c>
      <c r="AO90" s="61" t="b">
        <v>0</v>
      </c>
      <c r="AP90" s="37" t="e">
        <f t="shared" ref="AP90:AP113" si="591">_xlfn.F.TEST(#REF!,#REF!)</f>
        <v>#REF!</v>
      </c>
      <c r="AQ90" s="38" t="e">
        <f t="shared" ref="AQ90:AQ113" si="592">IF(AP90&gt;0.05,_xlfn.T.TEST(#REF!,#REF!,2,2),_xlfn.T.TEST(#REF!,#REF!,2,3))</f>
        <v>#REF!</v>
      </c>
      <c r="AR90" s="38">
        <v>3.9908736212178458E-5</v>
      </c>
      <c r="AS90" s="59" t="e">
        <f t="shared" ref="AS90:AS113" si="593">LOG(((AVERAGE(#REF!)+0.1)/(AVERAGE(#REF!)+0.1)))</f>
        <v>#REF!</v>
      </c>
    </row>
    <row r="91" spans="1:45" x14ac:dyDescent="0.25">
      <c r="A91" t="s">
        <v>83</v>
      </c>
      <c r="B91" s="5">
        <v>213.11385999999999</v>
      </c>
      <c r="C91" s="5" t="s">
        <v>84</v>
      </c>
      <c r="D91" s="1">
        <v>1.6379999999999999</v>
      </c>
      <c r="E91" s="4">
        <v>71928.551499889494</v>
      </c>
      <c r="G91" s="37">
        <v>2.15407638723073E-2</v>
      </c>
      <c r="H91" s="38">
        <v>0.34440067305605598</v>
      </c>
      <c r="I91" s="38">
        <v>3.9158687465346703E-3</v>
      </c>
      <c r="J91" s="38">
        <v>2.4976432396375502E-2</v>
      </c>
      <c r="K91" s="38">
        <v>0.60940431712204601</v>
      </c>
      <c r="L91" s="38">
        <v>0.71925215897503303</v>
      </c>
      <c r="M91" s="38">
        <v>6.5514759249414398E-2</v>
      </c>
      <c r="N91" s="38">
        <v>0.47668708903036799</v>
      </c>
      <c r="O91" s="38">
        <v>0.73343580748437798</v>
      </c>
      <c r="P91" s="38">
        <v>0.92505708231751804</v>
      </c>
      <c r="Q91" s="38">
        <v>3.8919291035314697E-2</v>
      </c>
      <c r="R91" s="38">
        <v>9.2291962388634199E-2</v>
      </c>
      <c r="S91" s="38">
        <v>0.89697684115067</v>
      </c>
      <c r="T91" s="39">
        <v>0.96541821420985496</v>
      </c>
      <c r="U91" s="58">
        <v>79</v>
      </c>
      <c r="V91" s="37">
        <v>1.32655187691608E-2</v>
      </c>
      <c r="W91" s="38">
        <v>0.58819749578394898</v>
      </c>
      <c r="X91" s="38">
        <v>1.3203413921896199E-4</v>
      </c>
      <c r="Y91" s="38">
        <v>1.41723741371321E-3</v>
      </c>
      <c r="Z91" s="38">
        <v>6.1527122534368997E-2</v>
      </c>
      <c r="AA91" s="39">
        <v>0.96520030225839604</v>
      </c>
      <c r="AB91" s="44"/>
      <c r="AC91" s="37" t="b">
        <v>0</v>
      </c>
      <c r="AD91" s="38" t="b">
        <v>0</v>
      </c>
      <c r="AE91" s="38" t="b">
        <v>0</v>
      </c>
      <c r="AF91" s="59" t="b">
        <v>0</v>
      </c>
      <c r="AG91" s="37" t="e">
        <f t="shared" ref="AG91:AG113" si="594">_xlfn.F.TEST(#REF!,#REF!)</f>
        <v>#REF!</v>
      </c>
      <c r="AH91" s="38" t="e">
        <f t="shared" ref="AH91:AH113" si="595">IF(AG91&gt;0.05,_xlfn.T.TEST(#REF!,#REF!,2,2),_xlfn.T.TEST(#REF!,#REF!,2,3))</f>
        <v>#REF!</v>
      </c>
      <c r="AI91" s="38">
        <v>0.92937320560506032</v>
      </c>
      <c r="AJ91" s="59" t="e">
        <f t="shared" ref="AJ91:AJ113" si="596">LOG(((AVERAGE(#REF!)+0.1)/(AVERAGE(#REF!)+0.1)))</f>
        <v>#REF!</v>
      </c>
      <c r="AK91" s="31" t="s">
        <v>83</v>
      </c>
      <c r="AL91" s="37" t="b">
        <v>0</v>
      </c>
      <c r="AM91" s="38" t="b">
        <v>0</v>
      </c>
      <c r="AN91" s="38" t="b">
        <v>0</v>
      </c>
      <c r="AO91" s="61" t="b">
        <v>0</v>
      </c>
      <c r="AP91" s="37" t="e">
        <f t="shared" ref="AP91:AP113" si="597">_xlfn.F.TEST(#REF!,#REF!)</f>
        <v>#REF!</v>
      </c>
      <c r="AQ91" s="38" t="e">
        <f t="shared" ref="AQ91:AQ113" si="598">IF(AP91&gt;0.05,_xlfn.T.TEST(#REF!,#REF!,2,2),_xlfn.T.TEST(#REF!,#REF!,2,3))</f>
        <v>#REF!</v>
      </c>
      <c r="AR91" s="38">
        <v>7.3435053555952429E-5</v>
      </c>
      <c r="AS91" s="59" t="e">
        <f t="shared" ref="AS91:AS113" si="599">LOG(((AVERAGE(#REF!)+0.1)/(AVERAGE(#REF!)+0.1)))</f>
        <v>#REF!</v>
      </c>
    </row>
    <row r="92" spans="1:45" x14ac:dyDescent="0.25">
      <c r="A92" t="s">
        <v>85</v>
      </c>
      <c r="B92" s="3">
        <v>836.56600000000003</v>
      </c>
      <c r="C92" s="3"/>
      <c r="D92" s="1">
        <v>14.194000000000001</v>
      </c>
      <c r="E92" s="4">
        <v>55655.280066643303</v>
      </c>
      <c r="G92" s="37">
        <v>6.0281889242428301E-3</v>
      </c>
      <c r="H92" s="38">
        <v>0.21589429641868901</v>
      </c>
      <c r="I92" s="38">
        <v>1.8258234311169599E-4</v>
      </c>
      <c r="J92" s="38">
        <v>2.4998395650613001E-3</v>
      </c>
      <c r="K92" s="38">
        <v>0.72325530345047695</v>
      </c>
      <c r="L92" s="38">
        <v>0.81303872043053604</v>
      </c>
      <c r="M92" s="38">
        <v>3.0546968551960599E-2</v>
      </c>
      <c r="N92" s="38">
        <v>0.38301199030535199</v>
      </c>
      <c r="O92" s="38">
        <v>0.28965231070479702</v>
      </c>
      <c r="P92" s="38">
        <v>0.770860123734882</v>
      </c>
      <c r="Q92" s="38">
        <v>1.1598064630571199E-2</v>
      </c>
      <c r="R92" s="38">
        <v>4.3738716743053803E-2</v>
      </c>
      <c r="S92" s="38">
        <v>0.50621570855771303</v>
      </c>
      <c r="T92" s="39">
        <v>0.77035108345867698</v>
      </c>
      <c r="U92" s="64">
        <v>80</v>
      </c>
      <c r="V92" s="37">
        <v>5.1296269588520004E-3</v>
      </c>
      <c r="W92" s="38">
        <v>0.379307415679557</v>
      </c>
      <c r="X92" s="38">
        <v>8.2392716903362202E-5</v>
      </c>
      <c r="Y92" s="38">
        <v>1.0941567211945199E-3</v>
      </c>
      <c r="Z92" s="38">
        <v>0.23051714655979499</v>
      </c>
      <c r="AA92" s="39">
        <v>0.96520030225839604</v>
      </c>
      <c r="AB92" s="44"/>
      <c r="AC92" s="37" t="e">
        <f t="shared" ref="AC92:AC111" si="600">_xlfn.F.TEST(#REF!,#REF!)</f>
        <v>#REF!</v>
      </c>
      <c r="AD92" s="38" t="e">
        <f t="shared" ref="AD92:AD111" si="601">IF(AC92&gt;0.05,_xlfn.T.TEST(#REF!,#REF!,2,2),_xlfn.T.TEST(#REF!,#REF!,2,3))</f>
        <v>#REF!</v>
      </c>
      <c r="AE92" s="38">
        <v>0.96872623133504465</v>
      </c>
      <c r="AF92" s="59" t="e">
        <f t="shared" ref="AF92:AF111" si="602">LOG(((AVERAGE(#REF!)+0.1)/(AVERAGE(#REF!)+0.1)))</f>
        <v>#REF!</v>
      </c>
      <c r="AG92" s="37" t="e">
        <f t="shared" ref="AG92:AG113" si="603">_xlfn.F.TEST(#REF!,#REF!)</f>
        <v>#REF!</v>
      </c>
      <c r="AH92" s="38" t="e">
        <f t="shared" ref="AH92:AH113" si="604">IF(AG92&gt;0.05,_xlfn.T.TEST(#REF!,#REF!,2,2),_xlfn.T.TEST(#REF!,#REF!,2,3))</f>
        <v>#REF!</v>
      </c>
      <c r="AI92" s="38">
        <v>0.92614664433550442</v>
      </c>
      <c r="AJ92" s="59" t="e">
        <f t="shared" ref="AJ92:AJ113" si="605">LOG(((AVERAGE(#REF!)+0.1)/(AVERAGE(#REF!)+0.1)))</f>
        <v>#REF!</v>
      </c>
      <c r="AK92" s="31" t="s">
        <v>85</v>
      </c>
      <c r="AL92" s="37" t="e">
        <f t="shared" ref="AL92:AL113" si="606">_xlfn.F.TEST(#REF!,#REF!)</f>
        <v>#REF!</v>
      </c>
      <c r="AM92" s="38" t="e">
        <f t="shared" ref="AM92:AM113" si="607">IF(AL92&gt;0.05,_xlfn.T.TEST(#REF!,#REF!,2,2),_xlfn.T.TEST(#REF!,#REF!,2,3))</f>
        <v>#REF!</v>
      </c>
      <c r="AN92" s="38">
        <v>0.11031419716758895</v>
      </c>
      <c r="AO92" s="61" t="e">
        <f t="shared" ref="AO92:AO113" si="608">LOG(((AVERAGE(#REF!)+0.1)/(AVERAGE(#REF!)+0.1)))</f>
        <v>#REF!</v>
      </c>
      <c r="AP92" s="37" t="e">
        <f t="shared" ref="AP92:AP113" si="609">_xlfn.F.TEST(#REF!,#REF!)</f>
        <v>#REF!</v>
      </c>
      <c r="AQ92" s="38" t="e">
        <f t="shared" ref="AQ92:AQ113" si="610">IF(AP92&gt;0.05,_xlfn.T.TEST(#REF!,#REF!,2,2),_xlfn.T.TEST(#REF!,#REF!,2,3))</f>
        <v>#REF!</v>
      </c>
      <c r="AR92" s="38">
        <v>9.4026512626894097E-5</v>
      </c>
      <c r="AS92" s="59" t="e">
        <f t="shared" ref="AS92:AS113" si="611">LOG(((AVERAGE(#REF!)+0.1)/(AVERAGE(#REF!)+0.1)))</f>
        <v>#REF!</v>
      </c>
    </row>
    <row r="93" spans="1:45" x14ac:dyDescent="0.25">
      <c r="A93" t="s">
        <v>86</v>
      </c>
      <c r="B93" s="3">
        <v>812.45871</v>
      </c>
      <c r="C93" s="3"/>
      <c r="D93" s="1">
        <v>11.640999999999901</v>
      </c>
      <c r="E93" s="4">
        <v>280874.87202917499</v>
      </c>
      <c r="G93" s="37">
        <v>0.264543017238137</v>
      </c>
      <c r="H93" s="38">
        <v>0.70051372976235904</v>
      </c>
      <c r="I93" s="38">
        <v>9.5003331849723304E-5</v>
      </c>
      <c r="J93" s="38">
        <v>1.5910026055510401E-3</v>
      </c>
      <c r="K93" s="38">
        <v>2.2995473480798102E-2</v>
      </c>
      <c r="L93" s="38">
        <v>6.0727732834134303E-2</v>
      </c>
      <c r="M93" s="38">
        <v>3.50287264233268E-2</v>
      </c>
      <c r="N93" s="38">
        <v>0.39696928765022199</v>
      </c>
      <c r="O93" s="38">
        <v>0.19437808799033199</v>
      </c>
      <c r="P93" s="38">
        <v>0.74771548067999205</v>
      </c>
      <c r="Q93" s="38">
        <v>7.9586793670783404E-4</v>
      </c>
      <c r="R93" s="38">
        <v>1.00159895315692E-2</v>
      </c>
      <c r="S93" s="38">
        <v>2.70596735314046E-2</v>
      </c>
      <c r="T93" s="39">
        <v>0.46928115370615803</v>
      </c>
      <c r="U93" s="40">
        <v>81</v>
      </c>
      <c r="V93" s="37">
        <v>0.942687421461742</v>
      </c>
      <c r="W93" s="38">
        <v>0.99501741313685799</v>
      </c>
      <c r="X93" s="38">
        <v>7.4919729389772002E-6</v>
      </c>
      <c r="Y93" s="38">
        <v>1.9532257811351501E-4</v>
      </c>
      <c r="Z93" s="38">
        <v>0.97365164651667901</v>
      </c>
      <c r="AA93" s="39">
        <v>0.988505218545919</v>
      </c>
      <c r="AB93" s="44"/>
      <c r="AC93" s="37" t="e">
        <f t="shared" ref="AC93:AC112" si="612">_xlfn.F.TEST(#REF!,#REF!)</f>
        <v>#REF!</v>
      </c>
      <c r="AD93" s="38" t="e">
        <f t="shared" ref="AD93:AD112" si="613">IF(AC93&gt;0.05,_xlfn.T.TEST(#REF!,#REF!,2,2),_xlfn.T.TEST(#REF!,#REF!,2,3))</f>
        <v>#REF!</v>
      </c>
      <c r="AE93" s="38">
        <v>0.96872623133504465</v>
      </c>
      <c r="AF93" s="59" t="e">
        <f t="shared" ref="AF93:AF112" si="614">LOG(((AVERAGE(#REF!)+0.1)/(AVERAGE(#REF!)+0.1)))</f>
        <v>#REF!</v>
      </c>
      <c r="AG93" s="37" t="e">
        <f t="shared" ref="AG93:AG113" si="615">_xlfn.F.TEST(#REF!,#REF!)</f>
        <v>#REF!</v>
      </c>
      <c r="AH93" s="38" t="e">
        <f t="shared" ref="AH93:AH113" si="616">IF(AG93&gt;0.05,_xlfn.T.TEST(#REF!,#REF!,2,2),_xlfn.T.TEST(#REF!,#REF!,2,3))</f>
        <v>#REF!</v>
      </c>
      <c r="AI93" s="38">
        <v>0.95582084996450245</v>
      </c>
      <c r="AJ93" s="59" t="e">
        <f t="shared" ref="AJ93:AJ113" si="617">LOG(((AVERAGE(#REF!)+0.1)/(AVERAGE(#REF!)+0.1)))</f>
        <v>#REF!</v>
      </c>
      <c r="AK93" s="60" t="s">
        <v>86</v>
      </c>
      <c r="AL93" s="37" t="e">
        <f t="shared" ref="AL93:AL113" si="618">_xlfn.F.TEST(#REF!,#REF!)</f>
        <v>#REF!</v>
      </c>
      <c r="AM93" s="38" t="e">
        <f t="shared" ref="AM93:AM113" si="619">IF(AL93&gt;0.05,_xlfn.T.TEST(#REF!,#REF!,2,2),_xlfn.T.TEST(#REF!,#REF!,2,3))</f>
        <v>#REF!</v>
      </c>
      <c r="AN93" s="38">
        <v>3.6173879712705859E-2</v>
      </c>
      <c r="AO93" s="61" t="e">
        <f t="shared" ref="AO93:AO113" si="620">LOG(((AVERAGE(#REF!)+0.1)/(AVERAGE(#REF!)+0.1)))</f>
        <v>#REF!</v>
      </c>
      <c r="AP93" s="37" t="e">
        <f t="shared" ref="AP93:AP113" si="621">_xlfn.F.TEST(#REF!,#REF!)</f>
        <v>#REF!</v>
      </c>
      <c r="AQ93" s="38" t="e">
        <f t="shared" ref="AQ93:AQ113" si="622">IF(AP93&gt;0.05,_xlfn.T.TEST(#REF!,#REF!,2,2),_xlfn.T.TEST(#REF!,#REF!,2,3))</f>
        <v>#REF!</v>
      </c>
      <c r="AR93" s="38">
        <v>3.2435377341745778E-3</v>
      </c>
      <c r="AS93" s="59" t="e">
        <f t="shared" ref="AS93:AS113" si="623">LOG(((AVERAGE(#REF!)+0.1)/(AVERAGE(#REF!)+0.1)))</f>
        <v>#REF!</v>
      </c>
    </row>
    <row r="94" spans="1:45" x14ac:dyDescent="0.25">
      <c r="A94" t="s">
        <v>87</v>
      </c>
      <c r="B94" s="3">
        <v>950.56624999999997</v>
      </c>
      <c r="C94" s="3"/>
      <c r="D94" s="1">
        <v>13.742000000000001</v>
      </c>
      <c r="E94" s="4">
        <v>1339600.47393208</v>
      </c>
      <c r="G94" s="37">
        <v>0.78264070097559202</v>
      </c>
      <c r="H94" s="38">
        <v>0.94887099862082103</v>
      </c>
      <c r="I94" s="38">
        <v>3.0428067776138899E-5</v>
      </c>
      <c r="J94" s="38">
        <v>6.55079422445113E-4</v>
      </c>
      <c r="K94" s="38">
        <v>0.29081825834909297</v>
      </c>
      <c r="L94" s="38">
        <v>0.41867554955654501</v>
      </c>
      <c r="M94" s="38">
        <v>1.27068868640183E-2</v>
      </c>
      <c r="N94" s="38">
        <v>0.332486279704582</v>
      </c>
      <c r="O94" s="38">
        <v>7.5960535158696399E-2</v>
      </c>
      <c r="P94" s="38">
        <v>0.694057125387884</v>
      </c>
      <c r="Q94" s="38">
        <v>1.2513967735853801E-2</v>
      </c>
      <c r="R94" s="38">
        <v>4.6010001675432399E-2</v>
      </c>
      <c r="S94" s="38">
        <v>9.4151969241363195E-2</v>
      </c>
      <c r="T94" s="39">
        <v>0.50593750504424895</v>
      </c>
      <c r="U94" s="40">
        <v>82</v>
      </c>
      <c r="V94" s="37">
        <v>0.21897541965825301</v>
      </c>
      <c r="W94" s="38">
        <v>0.94972409565145899</v>
      </c>
      <c r="X94" s="38">
        <v>5.1531067198409099E-6</v>
      </c>
      <c r="Y94" s="38">
        <v>1.4910402269800599E-4</v>
      </c>
      <c r="Z94" s="38">
        <v>0.38243097227652001</v>
      </c>
      <c r="AA94" s="39">
        <v>0.96520030225839604</v>
      </c>
      <c r="AB94" s="44"/>
      <c r="AC94" s="37" t="e">
        <f t="shared" ref="AC94:AC113" si="624">_xlfn.F.TEST(#REF!,#REF!)</f>
        <v>#REF!</v>
      </c>
      <c r="AD94" s="38" t="e">
        <f t="shared" ref="AD94:AD113" si="625">IF(AC94&gt;0.05,_xlfn.T.TEST(#REF!,#REF!,2,2),_xlfn.T.TEST(#REF!,#REF!,2,3))</f>
        <v>#REF!</v>
      </c>
      <c r="AE94" s="38">
        <v>0.96872623133504465</v>
      </c>
      <c r="AF94" s="59" t="e">
        <f t="shared" ref="AF94:AF113" si="626">LOG(((AVERAGE(#REF!)+0.1)/(AVERAGE(#REF!)+0.1)))</f>
        <v>#REF!</v>
      </c>
      <c r="AG94" s="37" t="e">
        <f t="shared" ref="AG94:AG113" si="627">_xlfn.F.TEST(#REF!,#REF!)</f>
        <v>#REF!</v>
      </c>
      <c r="AH94" s="38" t="e">
        <f t="shared" ref="AH94:AH113" si="628">IF(AG94&gt;0.05,_xlfn.T.TEST(#REF!,#REF!,2,2),_xlfn.T.TEST(#REF!,#REF!,2,3))</f>
        <v>#REF!</v>
      </c>
      <c r="AI94" s="38">
        <v>0.92937320560506032</v>
      </c>
      <c r="AJ94" s="59" t="e">
        <f t="shared" ref="AJ94:AJ113" si="629">LOG(((AVERAGE(#REF!)+0.1)/(AVERAGE(#REF!)+0.1)))</f>
        <v>#REF!</v>
      </c>
      <c r="AK94" s="31" t="s">
        <v>87</v>
      </c>
      <c r="AL94" s="37" t="e">
        <f t="shared" ref="AL94:AL113" si="630">_xlfn.F.TEST(#REF!,#REF!)</f>
        <v>#REF!</v>
      </c>
      <c r="AM94" s="38" t="e">
        <f t="shared" ref="AM94:AM113" si="631">IF(AL94&gt;0.05,_xlfn.T.TEST(#REF!,#REF!,2,2),_xlfn.T.TEST(#REF!,#REF!,2,3))</f>
        <v>#REF!</v>
      </c>
      <c r="AN94" s="38">
        <v>4.3879646434569944E-2</v>
      </c>
      <c r="AO94" s="61" t="e">
        <f t="shared" ref="AO94:AO113" si="632">LOG(((AVERAGE(#REF!)+0.1)/(AVERAGE(#REF!)+0.1)))</f>
        <v>#REF!</v>
      </c>
      <c r="AP94" s="37" t="e">
        <f t="shared" ref="AP94:AP113" si="633">_xlfn.F.TEST(#REF!,#REF!)</f>
        <v>#REF!</v>
      </c>
      <c r="AQ94" s="38" t="e">
        <f t="shared" ref="AQ94:AQ113" si="634">IF(AP94&gt;0.05,_xlfn.T.TEST(#REF!,#REF!,2,2),_xlfn.T.TEST(#REF!,#REF!,2,3))</f>
        <v>#REF!</v>
      </c>
      <c r="AR94" s="38">
        <v>3.5693342413560566E-3</v>
      </c>
      <c r="AS94" s="59" t="e">
        <f t="shared" ref="AS94:AS113" si="635">LOG(((AVERAGE(#REF!)+0.1)/(AVERAGE(#REF!)+0.1)))</f>
        <v>#REF!</v>
      </c>
    </row>
    <row r="95" spans="1:45" x14ac:dyDescent="0.25">
      <c r="A95" t="s">
        <v>88</v>
      </c>
      <c r="B95" s="3">
        <v>798.44281000000001</v>
      </c>
      <c r="C95" s="3"/>
      <c r="D95" s="1">
        <v>11.548999999999999</v>
      </c>
      <c r="E95" s="4">
        <v>83783.546886874203</v>
      </c>
      <c r="G95" s="37">
        <v>0.22547436039226601</v>
      </c>
      <c r="H95" s="38">
        <v>0.66776246917753601</v>
      </c>
      <c r="I95" s="38">
        <v>3.2086330621997198E-5</v>
      </c>
      <c r="J95" s="38">
        <v>6.55079422445113E-4</v>
      </c>
      <c r="K95" s="38">
        <v>0.22880597100049899</v>
      </c>
      <c r="L95" s="38">
        <v>0.35184314408567302</v>
      </c>
      <c r="M95" s="38">
        <v>3.7121236333375503E-2</v>
      </c>
      <c r="N95" s="38">
        <v>0.41068929315355002</v>
      </c>
      <c r="O95" s="38">
        <v>0.69937341810525899</v>
      </c>
      <c r="P95" s="38">
        <v>0.92098815472209605</v>
      </c>
      <c r="Q95" s="38">
        <v>2.5271349749338102E-4</v>
      </c>
      <c r="R95" s="38">
        <v>5.7514297841380797E-3</v>
      </c>
      <c r="S95" s="38">
        <v>0.12104230197866001</v>
      </c>
      <c r="T95" s="39">
        <v>0.51567233558066805</v>
      </c>
      <c r="U95" s="40">
        <v>83</v>
      </c>
      <c r="V95" s="37">
        <v>0.435827948001484</v>
      </c>
      <c r="W95" s="38">
        <v>0.98017436745602804</v>
      </c>
      <c r="X95" s="38">
        <v>3.13414390371895E-6</v>
      </c>
      <c r="Y95" s="38">
        <v>1.0487390284584301E-4</v>
      </c>
      <c r="Z95" s="38">
        <v>0.606278579547605</v>
      </c>
      <c r="AA95" s="39">
        <v>0.96520030225839604</v>
      </c>
      <c r="AB95" s="44"/>
      <c r="AC95" s="37" t="e">
        <f t="shared" ref="AC95:AC113" si="636">_xlfn.F.TEST(#REF!,#REF!)</f>
        <v>#REF!</v>
      </c>
      <c r="AD95" s="38" t="e">
        <f t="shared" ref="AD95:AD113" si="637">IF(AC95&gt;0.05,_xlfn.T.TEST(#REF!,#REF!,2,2),_xlfn.T.TEST(#REF!,#REF!,2,3))</f>
        <v>#REF!</v>
      </c>
      <c r="AE95" s="38">
        <v>0.97696708606624882</v>
      </c>
      <c r="AF95" s="59" t="e">
        <f t="shared" ref="AF95:AF113" si="638">LOG(((AVERAGE(#REF!)+0.1)/(AVERAGE(#REF!)+0.1)))</f>
        <v>#REF!</v>
      </c>
      <c r="AG95" s="37" t="e">
        <f t="shared" ref="AG95:AG113" si="639">_xlfn.F.TEST(#REF!,#REF!)</f>
        <v>#REF!</v>
      </c>
      <c r="AH95" s="38" t="e">
        <f t="shared" ref="AH95:AH113" si="640">IF(AG95&gt;0.05,_xlfn.T.TEST(#REF!,#REF!,2,2),_xlfn.T.TEST(#REF!,#REF!,2,3))</f>
        <v>#REF!</v>
      </c>
      <c r="AI95" s="38">
        <v>0.92937320560506032</v>
      </c>
      <c r="AJ95" s="59" t="e">
        <f t="shared" ref="AJ95:AJ113" si="641">LOG(((AVERAGE(#REF!)+0.1)/(AVERAGE(#REF!)+0.1)))</f>
        <v>#REF!</v>
      </c>
      <c r="AK95" s="31" t="s">
        <v>88</v>
      </c>
      <c r="AL95" s="37" t="e">
        <f t="shared" ref="AL95:AL113" si="642">_xlfn.F.TEST(#REF!,#REF!)</f>
        <v>#REF!</v>
      </c>
      <c r="AM95" s="38" t="e">
        <f t="shared" ref="AM95:AM113" si="643">IF(AL95&gt;0.05,_xlfn.T.TEST(#REF!,#REF!,2,2),_xlfn.T.TEST(#REF!,#REF!,2,3))</f>
        <v>#REF!</v>
      </c>
      <c r="AN95" s="38">
        <v>3.0680063771609607E-2</v>
      </c>
      <c r="AO95" s="61" t="e">
        <f t="shared" ref="AO95:AO113" si="644">LOG(((AVERAGE(#REF!)+0.1)/(AVERAGE(#REF!)+0.1)))</f>
        <v>#REF!</v>
      </c>
      <c r="AP95" s="37" t="e">
        <f t="shared" ref="AP95:AP113" si="645">_xlfn.F.TEST(#REF!,#REF!)</f>
        <v>#REF!</v>
      </c>
      <c r="AQ95" s="38" t="e">
        <f t="shared" ref="AQ95:AQ113" si="646">IF(AP95&gt;0.05,_xlfn.T.TEST(#REF!,#REF!,2,2),_xlfn.T.TEST(#REF!,#REF!,2,3))</f>
        <v>#REF!</v>
      </c>
      <c r="AR95" s="38">
        <v>6.9960802465900158E-3</v>
      </c>
      <c r="AS95" s="59" t="e">
        <f t="shared" ref="AS95:AS113" si="647">LOG(((AVERAGE(#REF!)+0.1)/(AVERAGE(#REF!)+0.1)))</f>
        <v>#REF!</v>
      </c>
    </row>
    <row r="96" spans="1:45" x14ac:dyDescent="0.25">
      <c r="A96" t="s">
        <v>89</v>
      </c>
      <c r="B96" s="3">
        <v>832.53625999999997</v>
      </c>
      <c r="C96" s="3"/>
      <c r="D96" s="1">
        <v>14.045</v>
      </c>
      <c r="E96" s="4">
        <v>382630.14036867197</v>
      </c>
      <c r="G96" s="37">
        <v>2.4205805049568102E-3</v>
      </c>
      <c r="H96" s="38">
        <v>0.17338214041216801</v>
      </c>
      <c r="I96" s="38">
        <v>7.0074360197857198E-5</v>
      </c>
      <c r="J96" s="38">
        <v>1.2237986477411499E-3</v>
      </c>
      <c r="K96" s="38">
        <v>0.40850995874288498</v>
      </c>
      <c r="L96" s="38">
        <v>0.54629362759873501</v>
      </c>
      <c r="M96" s="38">
        <v>1.7246041806878401E-2</v>
      </c>
      <c r="N96" s="38">
        <v>0.35201163005583103</v>
      </c>
      <c r="O96" s="38">
        <v>0.225313240258813</v>
      </c>
      <c r="P96" s="38">
        <v>0.74771548067999205</v>
      </c>
      <c r="Q96" s="38">
        <v>2.7875761739329E-5</v>
      </c>
      <c r="R96" s="38">
        <v>2.27059899409939E-3</v>
      </c>
      <c r="S96" s="38">
        <v>2.0281173658760001E-2</v>
      </c>
      <c r="T96" s="39">
        <v>0.46928115370615803</v>
      </c>
      <c r="U96" s="40">
        <v>84</v>
      </c>
      <c r="V96" s="37">
        <v>0.12683747555478</v>
      </c>
      <c r="W96" s="38">
        <v>0.89323607732921395</v>
      </c>
      <c r="X96" s="38">
        <v>4.29470894956229E-6</v>
      </c>
      <c r="Y96" s="38">
        <v>1.3610137171112899E-4</v>
      </c>
      <c r="Z96" s="38">
        <v>0.90214244756166195</v>
      </c>
      <c r="AA96" s="39">
        <v>0.97851525431949204</v>
      </c>
      <c r="AB96" s="44"/>
      <c r="AC96" s="37" t="e">
        <f t="shared" ref="AC96:AC113" si="648">_xlfn.F.TEST(#REF!,#REF!)</f>
        <v>#REF!</v>
      </c>
      <c r="AD96" s="38" t="e">
        <f t="shared" ref="AD96:AD113" si="649">IF(AC96&gt;0.05,_xlfn.T.TEST(#REF!,#REF!,2,2),_xlfn.T.TEST(#REF!,#REF!,2,3))</f>
        <v>#REF!</v>
      </c>
      <c r="AE96" s="38">
        <v>0.96872623133504465</v>
      </c>
      <c r="AF96" s="59" t="e">
        <f t="shared" ref="AF96:AF113" si="650">LOG(((AVERAGE(#REF!)+0.1)/(AVERAGE(#REF!)+0.1)))</f>
        <v>#REF!</v>
      </c>
      <c r="AG96" s="37" t="e">
        <f t="shared" ref="AG96:AG113" si="651">_xlfn.F.TEST(#REF!,#REF!)</f>
        <v>#REF!</v>
      </c>
      <c r="AH96" s="38" t="e">
        <f t="shared" ref="AH96:AH113" si="652">IF(AG96&gt;0.05,_xlfn.T.TEST(#REF!,#REF!,2,2),_xlfn.T.TEST(#REF!,#REF!,2,3))</f>
        <v>#REF!</v>
      </c>
      <c r="AI96" s="38">
        <v>0.92937320560506032</v>
      </c>
      <c r="AJ96" s="59" t="e">
        <f t="shared" ref="AJ96:AJ113" si="653">LOG(((AVERAGE(#REF!)+0.1)/(AVERAGE(#REF!)+0.1)))</f>
        <v>#REF!</v>
      </c>
      <c r="AK96" s="31" t="s">
        <v>89</v>
      </c>
      <c r="AL96" s="37" t="e">
        <f t="shared" ref="AL96:AL113" si="654">_xlfn.F.TEST(#REF!,#REF!)</f>
        <v>#REF!</v>
      </c>
      <c r="AM96" s="38" t="e">
        <f t="shared" ref="AM96:AM113" si="655">IF(AL96&gt;0.05,_xlfn.T.TEST(#REF!,#REF!,2,2),_xlfn.T.TEST(#REF!,#REF!,2,3))</f>
        <v>#REF!</v>
      </c>
      <c r="AN96" s="38">
        <v>2.9885706509576181E-2</v>
      </c>
      <c r="AO96" s="61" t="e">
        <f t="shared" ref="AO96:AO113" si="656">LOG(((AVERAGE(#REF!)+0.1)/(AVERAGE(#REF!)+0.1)))</f>
        <v>#REF!</v>
      </c>
      <c r="AP96" s="37" t="e">
        <f t="shared" ref="AP96:AP113" si="657">_xlfn.F.TEST(#REF!,#REF!)</f>
        <v>#REF!</v>
      </c>
      <c r="AQ96" s="38" t="e">
        <f t="shared" ref="AQ96:AQ113" si="658">IF(AP96&gt;0.05,_xlfn.T.TEST(#REF!,#REF!,2,2),_xlfn.T.TEST(#REF!,#REF!,2,3))</f>
        <v>#REF!</v>
      </c>
      <c r="AR96" s="38">
        <v>8.4250341570947709E-3</v>
      </c>
      <c r="AS96" s="59" t="e">
        <f t="shared" ref="AS96:AS113" si="659">LOG(((AVERAGE(#REF!)+0.1)/(AVERAGE(#REF!)+0.1)))</f>
        <v>#REF!</v>
      </c>
    </row>
    <row r="97" spans="1:45" x14ac:dyDescent="0.25">
      <c r="A97" t="s">
        <v>90</v>
      </c>
      <c r="B97" s="3">
        <v>832.53684999999996</v>
      </c>
      <c r="C97" s="3"/>
      <c r="D97" s="1">
        <v>15.340999999999999</v>
      </c>
      <c r="E97" s="4">
        <v>9099386.2271263003</v>
      </c>
      <c r="G97" s="37">
        <v>7.1957469590266804E-3</v>
      </c>
      <c r="H97" s="38">
        <v>0.22948175628026399</v>
      </c>
      <c r="I97" s="38">
        <v>1.6658110850192399E-2</v>
      </c>
      <c r="J97" s="38">
        <v>7.1874848874212499E-2</v>
      </c>
      <c r="K97" s="38">
        <v>0.45797991405031002</v>
      </c>
      <c r="L97" s="38">
        <v>0.595089932605673</v>
      </c>
      <c r="M97" s="38">
        <v>0.27552555819322799</v>
      </c>
      <c r="N97" s="38">
        <v>0.71995659749084995</v>
      </c>
      <c r="O97" s="38">
        <v>0.16651461804807599</v>
      </c>
      <c r="P97" s="38">
        <v>0.74771548067999205</v>
      </c>
      <c r="Q97" s="38">
        <v>2.7448024349161198E-3</v>
      </c>
      <c r="R97" s="38">
        <v>1.85581044148494E-2</v>
      </c>
      <c r="S97" s="38">
        <v>6.5832744534973398E-2</v>
      </c>
      <c r="T97" s="39">
        <v>0.48333642553719902</v>
      </c>
      <c r="U97" s="40">
        <v>85</v>
      </c>
      <c r="V97" s="37">
        <v>0.12046973996004</v>
      </c>
      <c r="W97" s="38">
        <v>0.89323607732921395</v>
      </c>
      <c r="X97" s="38">
        <v>1.1310091445017499E-5</v>
      </c>
      <c r="Y97" s="38">
        <v>2.5514799514098698E-4</v>
      </c>
      <c r="Z97" s="38">
        <v>0.44501875250214601</v>
      </c>
      <c r="AA97" s="39">
        <v>0.96520030225839604</v>
      </c>
      <c r="AB97" s="44"/>
      <c r="AC97" s="37" t="e">
        <f t="shared" ref="AC97:AC113" si="660">_xlfn.F.TEST(#REF!,#REF!)</f>
        <v>#REF!</v>
      </c>
      <c r="AD97" s="38" t="e">
        <f t="shared" ref="AD97:AD113" si="661">IF(AC97&gt;0.05,_xlfn.T.TEST(#REF!,#REF!,2,2),_xlfn.T.TEST(#REF!,#REF!,2,3))</f>
        <v>#REF!</v>
      </c>
      <c r="AE97" s="38">
        <v>0.96872623133504465</v>
      </c>
      <c r="AF97" s="59" t="e">
        <f t="shared" ref="AF97:AF113" si="662">LOG(((AVERAGE(#REF!)+0.1)/(AVERAGE(#REF!)+0.1)))</f>
        <v>#REF!</v>
      </c>
      <c r="AG97" s="37" t="e">
        <f t="shared" ref="AG97:AG113" si="663">_xlfn.F.TEST(#REF!,#REF!)</f>
        <v>#REF!</v>
      </c>
      <c r="AH97" s="38" t="e">
        <f t="shared" ref="AH97:AH113" si="664">IF(AG97&gt;0.05,_xlfn.T.TEST(#REF!,#REF!,2,2),_xlfn.T.TEST(#REF!,#REF!,2,3))</f>
        <v>#REF!</v>
      </c>
      <c r="AI97" s="38">
        <v>0.93573157729235412</v>
      </c>
      <c r="AJ97" s="59" t="e">
        <f t="shared" ref="AJ97:AJ113" si="665">LOG(((AVERAGE(#REF!)+0.1)/(AVERAGE(#REF!)+0.1)))</f>
        <v>#REF!</v>
      </c>
      <c r="AK97" s="31" t="s">
        <v>90</v>
      </c>
      <c r="AL97" s="37" t="e">
        <f t="shared" ref="AL97:AL113" si="666">_xlfn.F.TEST(#REF!,#REF!)</f>
        <v>#REF!</v>
      </c>
      <c r="AM97" s="38" t="e">
        <f t="shared" ref="AM97:AM113" si="667">IF(AL97&gt;0.05,_xlfn.T.TEST(#REF!,#REF!,2,2),_xlfn.T.TEST(#REF!,#REF!,2,3))</f>
        <v>#REF!</v>
      </c>
      <c r="AN97" s="38">
        <v>2.8940000956199852E-2</v>
      </c>
      <c r="AO97" s="61" t="e">
        <f t="shared" ref="AO97:AO113" si="668">LOG(((AVERAGE(#REF!)+0.1)/(AVERAGE(#REF!)+0.1)))</f>
        <v>#REF!</v>
      </c>
      <c r="AP97" s="37" t="e">
        <f t="shared" ref="AP97:AP113" si="669">_xlfn.F.TEST(#REF!,#REF!)</f>
        <v>#REF!</v>
      </c>
      <c r="AQ97" s="38" t="e">
        <f t="shared" ref="AQ97:AQ113" si="670">IF(AP97&gt;0.05,_xlfn.T.TEST(#REF!,#REF!,2,2),_xlfn.T.TEST(#REF!,#REF!,2,3))</f>
        <v>#REF!</v>
      </c>
      <c r="AR97" s="38">
        <v>1.4939826938231865E-2</v>
      </c>
      <c r="AS97" s="59" t="e">
        <f t="shared" ref="AS97:AS113" si="671">LOG(((AVERAGE(#REF!)+0.1)/(AVERAGE(#REF!)+0.1)))</f>
        <v>#REF!</v>
      </c>
    </row>
    <row r="98" spans="1:45" x14ac:dyDescent="0.25">
      <c r="A98" t="s">
        <v>91</v>
      </c>
      <c r="B98" s="3">
        <v>724.40610000000004</v>
      </c>
      <c r="C98" s="3"/>
      <c r="D98" s="1">
        <v>10.584</v>
      </c>
      <c r="E98" s="4">
        <v>138010.963396534</v>
      </c>
      <c r="G98" s="37">
        <v>0.91403004192118598</v>
      </c>
      <c r="H98" s="38">
        <v>0.97791952890968403</v>
      </c>
      <c r="I98" s="38">
        <v>1.3356777536071001E-4</v>
      </c>
      <c r="J98" s="38">
        <v>2.0200404789088799E-3</v>
      </c>
      <c r="K98" s="38">
        <v>2.0765424878767201E-5</v>
      </c>
      <c r="L98" s="38">
        <v>2.1154776595244101E-4</v>
      </c>
      <c r="M98" s="38">
        <v>0.128315935956686</v>
      </c>
      <c r="N98" s="38">
        <v>0.56552302555521705</v>
      </c>
      <c r="O98" s="38">
        <v>0.58761042104032402</v>
      </c>
      <c r="P98" s="38">
        <v>0.89937691336217795</v>
      </c>
      <c r="Q98" s="38">
        <v>1.19309449121962E-4</v>
      </c>
      <c r="R98" s="38">
        <v>4.4443786220339501E-3</v>
      </c>
      <c r="S98" s="38">
        <v>0.58358648889465603</v>
      </c>
      <c r="T98" s="39">
        <v>0.82533674730025097</v>
      </c>
      <c r="U98" s="40">
        <v>86</v>
      </c>
      <c r="V98" s="37">
        <v>0.76094563293420403</v>
      </c>
      <c r="W98" s="38">
        <v>0.98643689872321905</v>
      </c>
      <c r="X98" s="38">
        <v>5.53026816792796E-5</v>
      </c>
      <c r="Y98" s="38">
        <v>8.2705471140585504E-4</v>
      </c>
      <c r="Z98" s="38">
        <v>0.50430327468894998</v>
      </c>
      <c r="AA98" s="39">
        <v>0.96520030225839604</v>
      </c>
      <c r="AB98" s="44"/>
      <c r="AC98" s="37" t="e">
        <f t="shared" ref="AC98:AC113" si="672">_xlfn.F.TEST(#REF!,#REF!)</f>
        <v>#REF!</v>
      </c>
      <c r="AD98" s="38" t="e">
        <f t="shared" ref="AD98:AD113" si="673">IF(AC98&gt;0.05,_xlfn.T.TEST(#REF!,#REF!,2,2),_xlfn.T.TEST(#REF!,#REF!,2,3))</f>
        <v>#REF!</v>
      </c>
      <c r="AE98" s="38">
        <v>0.96872623133504465</v>
      </c>
      <c r="AF98" s="59" t="e">
        <f t="shared" ref="AF98:AF113" si="674">LOG(((AVERAGE(#REF!)+0.1)/(AVERAGE(#REF!)+0.1)))</f>
        <v>#REF!</v>
      </c>
      <c r="AG98" s="37" t="e">
        <f t="shared" ref="AG98:AG113" si="675">_xlfn.F.TEST(#REF!,#REF!)</f>
        <v>#REF!</v>
      </c>
      <c r="AH98" s="38" t="e">
        <f t="shared" ref="AH98:AH113" si="676">IF(AG98&gt;0.05,_xlfn.T.TEST(#REF!,#REF!,2,2),_xlfn.T.TEST(#REF!,#REF!,2,3))</f>
        <v>#REF!</v>
      </c>
      <c r="AI98" s="38">
        <v>0.92937320560506032</v>
      </c>
      <c r="AJ98" s="59" t="e">
        <f t="shared" ref="AJ98:AJ113" si="677">LOG(((AVERAGE(#REF!)+0.1)/(AVERAGE(#REF!)+0.1)))</f>
        <v>#REF!</v>
      </c>
      <c r="AK98" s="31" t="s">
        <v>91</v>
      </c>
      <c r="AL98" s="37" t="e">
        <f t="shared" ref="AL98:AL113" si="678">_xlfn.F.TEST(#REF!,#REF!)</f>
        <v>#REF!</v>
      </c>
      <c r="AM98" s="38" t="e">
        <f t="shared" ref="AM98:AM113" si="679">IF(AL98&gt;0.05,_xlfn.T.TEST(#REF!,#REF!,2,2),_xlfn.T.TEST(#REF!,#REF!,2,3))</f>
        <v>#REF!</v>
      </c>
      <c r="AN98" s="38">
        <v>8.4844931472098484E-2</v>
      </c>
      <c r="AO98" s="61" t="e">
        <f t="shared" ref="AO98:AO113" si="680">LOG(((AVERAGE(#REF!)+0.1)/(AVERAGE(#REF!)+0.1)))</f>
        <v>#REF!</v>
      </c>
      <c r="AP98" s="37" t="e">
        <f t="shared" ref="AP98:AP113" si="681">_xlfn.F.TEST(#REF!,#REF!)</f>
        <v>#REF!</v>
      </c>
      <c r="AQ98" s="38" t="e">
        <f t="shared" ref="AQ98:AQ113" si="682">IF(AP98&gt;0.05,_xlfn.T.TEST(#REF!,#REF!,2,2),_xlfn.T.TEST(#REF!,#REF!,2,3))</f>
        <v>#REF!</v>
      </c>
      <c r="AR98" s="38">
        <v>1.5497193489054322E-2</v>
      </c>
      <c r="AS98" s="59" t="e">
        <f t="shared" ref="AS98:AS113" si="683">LOG(((AVERAGE(#REF!)+0.1)/(AVERAGE(#REF!)+0.1)))</f>
        <v>#REF!</v>
      </c>
    </row>
    <row r="99" spans="1:45" x14ac:dyDescent="0.25">
      <c r="A99" t="s">
        <v>92</v>
      </c>
      <c r="B99" s="3">
        <v>311.22384</v>
      </c>
      <c r="C99" s="3"/>
      <c r="D99" s="1">
        <v>9.4779999999999998</v>
      </c>
      <c r="E99" s="4">
        <v>815723.59908545297</v>
      </c>
      <c r="G99" s="37">
        <v>0.54010727646980405</v>
      </c>
      <c r="H99" s="38">
        <v>0.83957731226837296</v>
      </c>
      <c r="I99" s="38">
        <v>4.1913725155576698E-4</v>
      </c>
      <c r="J99" s="38">
        <v>4.5254192642439402E-3</v>
      </c>
      <c r="K99" s="38">
        <v>2.4324556638952799E-3</v>
      </c>
      <c r="L99" s="38">
        <v>1.0166417261921299E-2</v>
      </c>
      <c r="M99" s="38">
        <v>7.05089298447665E-3</v>
      </c>
      <c r="N99" s="38">
        <v>0.26386137765953399</v>
      </c>
      <c r="O99" s="38">
        <v>0.43380674071244202</v>
      </c>
      <c r="P99" s="38">
        <v>0.85951640615999103</v>
      </c>
      <c r="Q99" s="38">
        <v>3.71264700199345E-2</v>
      </c>
      <c r="R99" s="38">
        <v>8.9288085772127504E-2</v>
      </c>
      <c r="S99" s="38">
        <v>3.2251929292647898E-2</v>
      </c>
      <c r="T99" s="39">
        <v>0.46928115370615803</v>
      </c>
      <c r="U99" s="40">
        <v>87</v>
      </c>
      <c r="V99" s="37">
        <v>0.123836393350522</v>
      </c>
      <c r="W99" s="38">
        <v>0.89323607732921395</v>
      </c>
      <c r="X99" s="38">
        <v>4.38045374427235E-5</v>
      </c>
      <c r="Y99" s="38">
        <v>7.2914710642643795E-4</v>
      </c>
      <c r="Z99" s="38">
        <v>0.56965147134842098</v>
      </c>
      <c r="AA99" s="39">
        <v>0.96520030225839604</v>
      </c>
      <c r="AB99" s="44"/>
      <c r="AC99" s="37" t="e">
        <f t="shared" ref="AC99:AC113" si="684">_xlfn.F.TEST(#REF!,#REF!)</f>
        <v>#REF!</v>
      </c>
      <c r="AD99" s="38" t="e">
        <f t="shared" ref="AD99:AD113" si="685">IF(AC99&gt;0.05,_xlfn.T.TEST(#REF!,#REF!,2,2),_xlfn.T.TEST(#REF!,#REF!,2,3))</f>
        <v>#REF!</v>
      </c>
      <c r="AE99" s="38">
        <v>0.96872623133504465</v>
      </c>
      <c r="AF99" s="59" t="e">
        <f t="shared" ref="AF99:AF113" si="686">LOG(((AVERAGE(#REF!)+0.1)/(AVERAGE(#REF!)+0.1)))</f>
        <v>#REF!</v>
      </c>
      <c r="AG99" s="37" t="e">
        <f t="shared" ref="AG99:AG113" si="687">_xlfn.F.TEST(#REF!,#REF!)</f>
        <v>#REF!</v>
      </c>
      <c r="AH99" s="38" t="e">
        <f t="shared" ref="AH99:AH113" si="688">IF(AG99&gt;0.05,_xlfn.T.TEST(#REF!,#REF!,2,2),_xlfn.T.TEST(#REF!,#REF!,2,3))</f>
        <v>#REF!</v>
      </c>
      <c r="AI99" s="38">
        <v>0.92937320560506032</v>
      </c>
      <c r="AJ99" s="59" t="e">
        <f t="shared" ref="AJ99:AJ113" si="689">LOG(((AVERAGE(#REF!)+0.1)/(AVERAGE(#REF!)+0.1)))</f>
        <v>#REF!</v>
      </c>
      <c r="AK99" s="31" t="s">
        <v>92</v>
      </c>
      <c r="AL99" s="37" t="e">
        <f t="shared" ref="AL99:AL113" si="690">_xlfn.F.TEST(#REF!,#REF!)</f>
        <v>#REF!</v>
      </c>
      <c r="AM99" s="38" t="e">
        <f t="shared" ref="AM99:AM113" si="691">IF(AL99&gt;0.05,_xlfn.T.TEST(#REF!,#REF!,2,2),_xlfn.T.TEST(#REF!,#REF!,2,3))</f>
        <v>#REF!</v>
      </c>
      <c r="AN99" s="38">
        <v>5.5722846116157819E-2</v>
      </c>
      <c r="AO99" s="61" t="e">
        <f t="shared" ref="AO99:AO113" si="692">LOG(((AVERAGE(#REF!)+0.1)/(AVERAGE(#REF!)+0.1)))</f>
        <v>#REF!</v>
      </c>
      <c r="AP99" s="37" t="e">
        <f t="shared" ref="AP99:AP113" si="693">_xlfn.F.TEST(#REF!,#REF!)</f>
        <v>#REF!</v>
      </c>
      <c r="AQ99" s="38" t="e">
        <f t="shared" ref="AQ99:AQ113" si="694">IF(AP99&gt;0.05,_xlfn.T.TEST(#REF!,#REF!,2,2),_xlfn.T.TEST(#REF!,#REF!,2,3))</f>
        <v>#REF!</v>
      </c>
      <c r="AR99" s="38">
        <v>2.3321451888182906E-2</v>
      </c>
      <c r="AS99" s="59" t="e">
        <f t="shared" ref="AS99:AS113" si="695">LOG(((AVERAGE(#REF!)+0.1)/(AVERAGE(#REF!)+0.1)))</f>
        <v>#REF!</v>
      </c>
    </row>
    <row r="100" spans="1:45" x14ac:dyDescent="0.25">
      <c r="A100" t="s">
        <v>93</v>
      </c>
      <c r="B100" s="3">
        <v>662.33077000000003</v>
      </c>
      <c r="C100" s="3"/>
      <c r="D100" s="1">
        <v>10.82</v>
      </c>
      <c r="E100" s="4">
        <v>86491.793297440396</v>
      </c>
      <c r="G100" s="37">
        <v>0.24415418361595101</v>
      </c>
      <c r="H100" s="38">
        <v>0.68093951970456301</v>
      </c>
      <c r="I100" s="38">
        <v>1.5036871370170001E-2</v>
      </c>
      <c r="J100" s="38">
        <v>6.7665921165764906E-2</v>
      </c>
      <c r="K100" s="38">
        <v>1.2103342328677299E-5</v>
      </c>
      <c r="L100" s="38">
        <v>1.3515389636377501E-4</v>
      </c>
      <c r="M100" s="38">
        <v>0.29798411515697498</v>
      </c>
      <c r="N100" s="38">
        <v>0.73346090089812499</v>
      </c>
      <c r="O100" s="38">
        <v>0.38007322921232201</v>
      </c>
      <c r="P100" s="38">
        <v>0.83508021007446398</v>
      </c>
      <c r="Q100" s="38">
        <v>1.1155549719753299E-4</v>
      </c>
      <c r="R100" s="38">
        <v>4.4443786220339501E-3</v>
      </c>
      <c r="S100" s="38">
        <v>0.13390345954919999</v>
      </c>
      <c r="T100" s="39">
        <v>0.51567233558066805</v>
      </c>
      <c r="U100" s="40">
        <v>88</v>
      </c>
      <c r="V100" s="37">
        <v>0.86573132589518498</v>
      </c>
      <c r="W100" s="38">
        <v>0.98643689872321905</v>
      </c>
      <c r="X100" s="38">
        <v>1.4036443448440299E-4</v>
      </c>
      <c r="Y100" s="38">
        <v>1.4946004983899201E-3</v>
      </c>
      <c r="Z100" s="38">
        <v>0.79809568903285399</v>
      </c>
      <c r="AA100" s="39">
        <v>0.96520030225839604</v>
      </c>
      <c r="AB100" s="44"/>
      <c r="AC100" s="37" t="e">
        <f t="shared" ref="AC100:AC113" si="696">_xlfn.F.TEST(#REF!,#REF!)</f>
        <v>#REF!</v>
      </c>
      <c r="AD100" s="38" t="e">
        <f t="shared" ref="AD100:AD113" si="697">IF(AC100&gt;0.05,_xlfn.T.TEST(#REF!,#REF!,2,2),_xlfn.T.TEST(#REF!,#REF!,2,3))</f>
        <v>#REF!</v>
      </c>
      <c r="AE100" s="38">
        <v>0.9806047723687179</v>
      </c>
      <c r="AF100" s="59" t="e">
        <f t="shared" ref="AF100:AF113" si="698">LOG(((AVERAGE(#REF!)+0.1)/(AVERAGE(#REF!)+0.1)))</f>
        <v>#REF!</v>
      </c>
      <c r="AG100" s="37" t="e">
        <f t="shared" ref="AG100:AG113" si="699">_xlfn.F.TEST(#REF!,#REF!)</f>
        <v>#REF!</v>
      </c>
      <c r="AH100" s="38" t="e">
        <f t="shared" ref="AH100:AH113" si="700">IF(AG100&gt;0.05,_xlfn.T.TEST(#REF!,#REF!,2,2),_xlfn.T.TEST(#REF!,#REF!,2,3))</f>
        <v>#REF!</v>
      </c>
      <c r="AI100" s="38">
        <v>0.95286755137021262</v>
      </c>
      <c r="AJ100" s="59" t="e">
        <f t="shared" ref="AJ100:AJ113" si="701">LOG(((AVERAGE(#REF!)+0.1)/(AVERAGE(#REF!)+0.1)))</f>
        <v>#REF!</v>
      </c>
      <c r="AK100" s="31" t="s">
        <v>93</v>
      </c>
      <c r="AL100" s="37" t="e">
        <f t="shared" ref="AL100:AL113" si="702">_xlfn.F.TEST(#REF!,#REF!)</f>
        <v>#REF!</v>
      </c>
      <c r="AM100" s="38" t="e">
        <f t="shared" ref="AM100:AM113" si="703">IF(AL100&gt;0.05,_xlfn.T.TEST(#REF!,#REF!,2,2),_xlfn.T.TEST(#REF!,#REF!,2,3))</f>
        <v>#REF!</v>
      </c>
      <c r="AN100" s="38">
        <v>5.8620778698832171E-2</v>
      </c>
      <c r="AO100" s="61" t="e">
        <f t="shared" ref="AO100:AO113" si="704">LOG(((AVERAGE(#REF!)+0.1)/(AVERAGE(#REF!)+0.1)))</f>
        <v>#REF!</v>
      </c>
      <c r="AP100" s="37" t="e">
        <f t="shared" ref="AP100:AP113" si="705">_xlfn.F.TEST(#REF!,#REF!)</f>
        <v>#REF!</v>
      </c>
      <c r="AQ100" s="38" t="e">
        <f t="shared" ref="AQ100:AQ113" si="706">IF(AP100&gt;0.05,_xlfn.T.TEST(#REF!,#REF!,2,2),_xlfn.T.TEST(#REF!,#REF!,2,3))</f>
        <v>#REF!</v>
      </c>
      <c r="AR100" s="38">
        <v>2.4904172496598827E-2</v>
      </c>
      <c r="AS100" s="59" t="e">
        <f t="shared" ref="AS100:AS113" si="707">LOG(((AVERAGE(#REF!)+0.1)/(AVERAGE(#REF!)+0.1)))</f>
        <v>#REF!</v>
      </c>
    </row>
    <row r="101" spans="1:45" x14ac:dyDescent="0.25">
      <c r="A101" t="s">
        <v>94</v>
      </c>
      <c r="B101" s="3">
        <v>696.37494000000004</v>
      </c>
      <c r="C101" s="3"/>
      <c r="D101" s="1">
        <v>10.407</v>
      </c>
      <c r="E101" s="4">
        <v>109484.66234866501</v>
      </c>
      <c r="G101" s="37">
        <v>0.18154417678760801</v>
      </c>
      <c r="H101" s="38">
        <v>0.63866980179237698</v>
      </c>
      <c r="I101" s="38">
        <v>2.3743404447514299E-2</v>
      </c>
      <c r="J101" s="38">
        <v>9.1182131739537806E-2</v>
      </c>
      <c r="K101" s="38">
        <v>4.9851460867854601E-3</v>
      </c>
      <c r="L101" s="38">
        <v>1.77936966163364E-2</v>
      </c>
      <c r="M101" s="38">
        <v>0.23017175433384901</v>
      </c>
      <c r="N101" s="38">
        <v>0.68770257353921804</v>
      </c>
      <c r="O101" s="38">
        <v>0.69742515865978205</v>
      </c>
      <c r="P101" s="38">
        <v>0.92098815472209605</v>
      </c>
      <c r="Q101" s="38">
        <v>1.90336924373991E-3</v>
      </c>
      <c r="R101" s="38">
        <v>1.60473717273933E-2</v>
      </c>
      <c r="S101" s="38">
        <v>0.36606660619121001</v>
      </c>
      <c r="T101" s="39">
        <v>0.69333399843177301</v>
      </c>
      <c r="U101" s="40">
        <v>89</v>
      </c>
      <c r="V101" s="37">
        <v>0.14009544089310699</v>
      </c>
      <c r="W101" s="38">
        <v>0.893466544667323</v>
      </c>
      <c r="X101" s="38">
        <v>1.28071015719714E-4</v>
      </c>
      <c r="Y101" s="38">
        <v>1.3972337862536001E-3</v>
      </c>
      <c r="Z101" s="38">
        <v>0.75579931765151198</v>
      </c>
      <c r="AA101" s="39">
        <v>0.96520030225839604</v>
      </c>
      <c r="AB101" s="44"/>
      <c r="AC101" s="37" t="e">
        <f t="shared" ref="AC101:AC113" si="708">_xlfn.F.TEST(#REF!,#REF!)</f>
        <v>#REF!</v>
      </c>
      <c r="AD101" s="38" t="e">
        <f t="shared" ref="AD101:AD113" si="709">IF(AC101&gt;0.05,_xlfn.T.TEST(#REF!,#REF!,2,2),_xlfn.T.TEST(#REF!,#REF!,2,3))</f>
        <v>#REF!</v>
      </c>
      <c r="AE101" s="38">
        <v>0.96872623133504465</v>
      </c>
      <c r="AF101" s="59" t="e">
        <f t="shared" ref="AF101:AF113" si="710">LOG(((AVERAGE(#REF!)+0.1)/(AVERAGE(#REF!)+0.1)))</f>
        <v>#REF!</v>
      </c>
      <c r="AG101" s="37" t="e">
        <f t="shared" ref="AG101:AG113" si="711">_xlfn.F.TEST(#REF!,#REF!)</f>
        <v>#REF!</v>
      </c>
      <c r="AH101" s="38" t="e">
        <f t="shared" ref="AH101:AH113" si="712">IF(AG101&gt;0.05,_xlfn.T.TEST(#REF!,#REF!,2,2),_xlfn.T.TEST(#REF!,#REF!,2,3))</f>
        <v>#REF!</v>
      </c>
      <c r="AI101" s="38">
        <v>0.92937320560506032</v>
      </c>
      <c r="AJ101" s="62" t="e">
        <f t="shared" ref="AJ101:AJ113" si="713">LOG(((AVERAGE(#REF!)+0.1)/(AVERAGE(#REF!)+0.1)))</f>
        <v>#REF!</v>
      </c>
      <c r="AK101" s="31" t="s">
        <v>94</v>
      </c>
      <c r="AL101" s="37" t="e">
        <f t="shared" ref="AL101:AL113" si="714">_xlfn.F.TEST(#REF!,#REF!)</f>
        <v>#REF!</v>
      </c>
      <c r="AM101" s="38" t="e">
        <f t="shared" ref="AM101:AM113" si="715">IF(AL101&gt;0.05,_xlfn.T.TEST(#REF!,#REF!,2,2),_xlfn.T.TEST(#REF!,#REF!,2,3))</f>
        <v>#REF!</v>
      </c>
      <c r="AN101" s="38">
        <v>6.5028687332275126E-2</v>
      </c>
      <c r="AO101" s="63" t="e">
        <f t="shared" ref="AO101:AO113" si="716">LOG(((AVERAGE(#REF!)+0.1)/(AVERAGE(#REF!)+0.1)))</f>
        <v>#REF!</v>
      </c>
      <c r="AP101" s="37" t="e">
        <f t="shared" ref="AP101:AP113" si="717">_xlfn.F.TEST(#REF!,#REF!)</f>
        <v>#REF!</v>
      </c>
      <c r="AQ101" s="38" t="e">
        <f t="shared" ref="AQ101:AQ113" si="718">IF(AP101&gt;0.05,_xlfn.T.TEST(#REF!,#REF!,2,2),_xlfn.T.TEST(#REF!,#REF!,2,3))</f>
        <v>#REF!</v>
      </c>
      <c r="AR101" s="38">
        <v>2.5168481565483371E-2</v>
      </c>
      <c r="AS101" s="62" t="e">
        <f t="shared" ref="AS101:AS113" si="719">LOG(((AVERAGE(#REF!)+0.1)/(AVERAGE(#REF!)+0.1)))</f>
        <v>#REF!</v>
      </c>
    </row>
    <row r="102" spans="1:45" x14ac:dyDescent="0.25">
      <c r="A102" t="s">
        <v>95</v>
      </c>
      <c r="B102" s="3">
        <v>852.56276999999898</v>
      </c>
      <c r="C102" s="3"/>
      <c r="D102" s="1">
        <v>13.032</v>
      </c>
      <c r="E102" s="4">
        <v>7209030.1918010199</v>
      </c>
      <c r="G102" s="37">
        <v>3.8574276071159999E-2</v>
      </c>
      <c r="H102" s="38">
        <v>0.42925710290678298</v>
      </c>
      <c r="I102" s="38">
        <v>2.56266914501602E-4</v>
      </c>
      <c r="J102" s="38">
        <v>3.1859624031682198E-3</v>
      </c>
      <c r="K102" s="38">
        <v>1.32793963897917E-2</v>
      </c>
      <c r="L102" s="38">
        <v>3.8662654431126597E-2</v>
      </c>
      <c r="M102" s="38">
        <v>1.6905127373294498E-2</v>
      </c>
      <c r="N102" s="38">
        <v>0.35201163005583103</v>
      </c>
      <c r="O102" s="38">
        <v>4.9665053237166697E-2</v>
      </c>
      <c r="P102" s="38">
        <v>0.68251311033548401</v>
      </c>
      <c r="Q102" s="38">
        <v>8.5034641490260694E-6</v>
      </c>
      <c r="R102" s="38">
        <v>1.55932273832766E-3</v>
      </c>
      <c r="S102" s="38">
        <v>1.4256573119106901E-3</v>
      </c>
      <c r="T102" s="39">
        <v>0.26142990957162299</v>
      </c>
      <c r="U102" s="40">
        <v>90</v>
      </c>
      <c r="V102" s="37">
        <v>0.89578789555211003</v>
      </c>
      <c r="W102" s="38">
        <v>0.98643689872321905</v>
      </c>
      <c r="X102" s="38">
        <v>6.6238834544387797E-6</v>
      </c>
      <c r="Y102" s="38">
        <v>1.79926303629755E-4</v>
      </c>
      <c r="Z102" s="38">
        <v>0.55173304901432996</v>
      </c>
      <c r="AA102" s="39">
        <v>0.96520030225839604</v>
      </c>
      <c r="AB102" s="44"/>
      <c r="AC102" s="37" t="e">
        <f t="shared" ref="AC102:AC113" si="720">_xlfn.F.TEST(#REF!,#REF!)</f>
        <v>#REF!</v>
      </c>
      <c r="AD102" s="38" t="e">
        <f t="shared" ref="AD102:AD113" si="721">IF(AC102&gt;0.05,_xlfn.T.TEST(#REF!,#REF!,2,2),_xlfn.T.TEST(#REF!,#REF!,2,3))</f>
        <v>#REF!</v>
      </c>
      <c r="AE102" s="38">
        <v>0.96872623133504465</v>
      </c>
      <c r="AF102" s="59" t="e">
        <f t="shared" ref="AF102:AF113" si="722">LOG(((AVERAGE(#REF!)+0.1)/(AVERAGE(#REF!)+0.1)))</f>
        <v>#REF!</v>
      </c>
      <c r="AG102" s="37" t="e">
        <f t="shared" ref="AG102:AG113" si="723">_xlfn.F.TEST(#REF!,#REF!)</f>
        <v>#REF!</v>
      </c>
      <c r="AH102" s="38" t="e">
        <f t="shared" ref="AH102:AH113" si="724">IF(AG102&gt;0.05,_xlfn.T.TEST(#REF!,#REF!,2,2),_xlfn.T.TEST(#REF!,#REF!,2,3))</f>
        <v>#REF!</v>
      </c>
      <c r="AI102" s="38">
        <v>0.92937320560506032</v>
      </c>
      <c r="AJ102" s="62" t="e">
        <f t="shared" ref="AJ102:AJ113" si="725">LOG(((AVERAGE(#REF!)+0.1)/(AVERAGE(#REF!)+0.1)))</f>
        <v>#REF!</v>
      </c>
      <c r="AK102" s="31" t="s">
        <v>95</v>
      </c>
      <c r="AL102" s="37" t="e">
        <f t="shared" ref="AL102:AL113" si="726">_xlfn.F.TEST(#REF!,#REF!)</f>
        <v>#REF!</v>
      </c>
      <c r="AM102" s="38" t="e">
        <f t="shared" ref="AM102:AM113" si="727">IF(AL102&gt;0.05,_xlfn.T.TEST(#REF!,#REF!,2,2),_xlfn.T.TEST(#REF!,#REF!,2,3))</f>
        <v>#REF!</v>
      </c>
      <c r="AN102" s="38">
        <v>2.315061395709302E-2</v>
      </c>
      <c r="AO102" s="63" t="e">
        <f t="shared" ref="AO102:AO113" si="728">LOG(((AVERAGE(#REF!)+0.1)/(AVERAGE(#REF!)+0.1)))</f>
        <v>#REF!</v>
      </c>
      <c r="AP102" s="37" t="e">
        <f t="shared" ref="AP102:AP113" si="729">_xlfn.F.TEST(#REF!,#REF!)</f>
        <v>#REF!</v>
      </c>
      <c r="AQ102" s="38" t="e">
        <f t="shared" ref="AQ102:AQ113" si="730">IF(AP102&gt;0.05,_xlfn.T.TEST(#REF!,#REF!,2,2),_xlfn.T.TEST(#REF!,#REF!,2,3))</f>
        <v>#REF!</v>
      </c>
      <c r="AR102" s="38">
        <v>2.9875672110386661E-2</v>
      </c>
      <c r="AS102" s="62" t="e">
        <f t="shared" ref="AS102:AS113" si="731">LOG(((AVERAGE(#REF!)+0.1)/(AVERAGE(#REF!)+0.1)))</f>
        <v>#REF!</v>
      </c>
    </row>
    <row r="103" spans="1:45" x14ac:dyDescent="0.25">
      <c r="A103" t="s">
        <v>96</v>
      </c>
      <c r="B103" s="3">
        <v>652.31292999999903</v>
      </c>
      <c r="C103" s="3"/>
      <c r="D103" s="1">
        <v>5.73</v>
      </c>
      <c r="E103" s="4">
        <v>527119.50068790698</v>
      </c>
      <c r="G103" s="37">
        <v>0.30532499034949601</v>
      </c>
      <c r="H103" s="38">
        <v>0.74035001792183497</v>
      </c>
      <c r="I103" s="38">
        <v>5.3465684387090503E-3</v>
      </c>
      <c r="J103" s="38">
        <v>3.1124666268199101E-2</v>
      </c>
      <c r="K103" s="38">
        <v>3.55208248614804E-2</v>
      </c>
      <c r="L103" s="38">
        <v>8.5424672248838901E-2</v>
      </c>
      <c r="M103" s="38">
        <v>0.78789826159562204</v>
      </c>
      <c r="N103" s="38">
        <v>0.93810152670083102</v>
      </c>
      <c r="O103" s="38">
        <v>0.51826918331830796</v>
      </c>
      <c r="P103" s="38">
        <v>0.87667376046939705</v>
      </c>
      <c r="Q103" s="38">
        <v>2.53157720279754E-2</v>
      </c>
      <c r="R103" s="38">
        <v>6.9695741355597696E-2</v>
      </c>
      <c r="S103" s="38">
        <v>0.57475813474607695</v>
      </c>
      <c r="T103" s="39">
        <v>0.81861182880824801</v>
      </c>
      <c r="U103" s="40">
        <v>91</v>
      </c>
      <c r="V103" s="37">
        <v>0.71828721064629797</v>
      </c>
      <c r="W103" s="38">
        <v>0.98643689872321905</v>
      </c>
      <c r="X103" s="38">
        <v>1.91383419069991E-4</v>
      </c>
      <c r="Y103" s="38">
        <v>1.90098008046386E-3</v>
      </c>
      <c r="Z103" s="38">
        <v>0.84289130763873799</v>
      </c>
      <c r="AA103" s="39">
        <v>0.97752253349457796</v>
      </c>
      <c r="AB103" s="44"/>
      <c r="AC103" s="37" t="e">
        <f t="shared" ref="AC103:AC113" si="732">_xlfn.F.TEST(#REF!,#REF!)</f>
        <v>#REF!</v>
      </c>
      <c r="AD103" s="38" t="e">
        <f t="shared" ref="AD103:AD113" si="733">IF(AC103&gt;0.05,_xlfn.T.TEST(#REF!,#REF!,2,2),_xlfn.T.TEST(#REF!,#REF!,2,3))</f>
        <v>#REF!</v>
      </c>
      <c r="AE103" s="38">
        <v>0.96872623133504465</v>
      </c>
      <c r="AF103" s="59" t="e">
        <f t="shared" ref="AF103:AF113" si="734">LOG(((AVERAGE(#REF!)+0.1)/(AVERAGE(#REF!)+0.1)))</f>
        <v>#REF!</v>
      </c>
      <c r="AG103" s="37" t="e">
        <f t="shared" ref="AG103:AG113" si="735">_xlfn.F.TEST(#REF!,#REF!)</f>
        <v>#REF!</v>
      </c>
      <c r="AH103" s="38" t="e">
        <f t="shared" ref="AH103:AH113" si="736">IF(AG103&gt;0.05,_xlfn.T.TEST(#REF!,#REF!,2,2),_xlfn.T.TEST(#REF!,#REF!,2,3))</f>
        <v>#REF!</v>
      </c>
      <c r="AI103" s="38">
        <v>0.99636177098776546</v>
      </c>
      <c r="AJ103" s="59" t="e">
        <f t="shared" ref="AJ103:AJ113" si="737">LOG(((AVERAGE(#REF!)+0.1)/(AVERAGE(#REF!)+0.1)))</f>
        <v>#REF!</v>
      </c>
      <c r="AK103" s="31" t="s">
        <v>96</v>
      </c>
      <c r="AL103" s="37" t="e">
        <f t="shared" ref="AL103:AL113" si="738">_xlfn.F.TEST(#REF!,#REF!)</f>
        <v>#REF!</v>
      </c>
      <c r="AM103" s="38" t="e">
        <f t="shared" ref="AM103:AM113" si="739">IF(AL103&gt;0.05,_xlfn.T.TEST(#REF!,#REF!,2,2),_xlfn.T.TEST(#REF!,#REF!,2,3))</f>
        <v>#REF!</v>
      </c>
      <c r="AN103" s="38">
        <v>6.1929827414532637E-2</v>
      </c>
      <c r="AO103" s="61" t="e">
        <f t="shared" ref="AO103:AO113" si="740">LOG(((AVERAGE(#REF!)+0.1)/(AVERAGE(#REF!)+0.1)))</f>
        <v>#REF!</v>
      </c>
      <c r="AP103" s="37" t="e">
        <f t="shared" ref="AP103:AP113" si="741">_xlfn.F.TEST(#REF!,#REF!)</f>
        <v>#REF!</v>
      </c>
      <c r="AQ103" s="38" t="e">
        <f t="shared" ref="AQ103:AQ113" si="742">IF(AP103&gt;0.05,_xlfn.T.TEST(#REF!,#REF!,2,2),_xlfn.T.TEST(#REF!,#REF!,2,3))</f>
        <v>#REF!</v>
      </c>
      <c r="AR103" s="38">
        <v>3.0866653005821185E-2</v>
      </c>
      <c r="AS103" s="59" t="e">
        <f t="shared" ref="AS103:AS113" si="743">LOG(((AVERAGE(#REF!)+0.1)/(AVERAGE(#REF!)+0.1)))</f>
        <v>#REF!</v>
      </c>
    </row>
    <row r="104" spans="1:45" x14ac:dyDescent="0.25">
      <c r="A104" t="s">
        <v>97</v>
      </c>
      <c r="B104" s="3">
        <v>452.28017</v>
      </c>
      <c r="C104" s="3"/>
      <c r="D104" s="1">
        <v>9.2360000000000007</v>
      </c>
      <c r="E104" s="4">
        <v>114927.510038915</v>
      </c>
      <c r="G104" s="37">
        <v>0.58919913693381099</v>
      </c>
      <c r="H104" s="38">
        <v>0.87132573980030303</v>
      </c>
      <c r="I104" s="38">
        <v>3.6814575299481898E-5</v>
      </c>
      <c r="J104" s="38">
        <v>7.2009309285786603E-4</v>
      </c>
      <c r="K104" s="38">
        <v>4.5169766289914197E-2</v>
      </c>
      <c r="L104" s="38">
        <v>0.102417383535246</v>
      </c>
      <c r="M104" s="38">
        <v>0.20574794373074901</v>
      </c>
      <c r="N104" s="38">
        <v>0.65353376876232805</v>
      </c>
      <c r="O104" s="38">
        <v>8.8066429456826905E-5</v>
      </c>
      <c r="P104" s="38">
        <v>0.12753131180177699</v>
      </c>
      <c r="Q104" s="38">
        <v>3.5463562887170098E-4</v>
      </c>
      <c r="R104" s="38">
        <v>6.4368934586874899E-3</v>
      </c>
      <c r="S104" s="38">
        <v>0.13360221006756201</v>
      </c>
      <c r="T104" s="39">
        <v>0.51567233558066805</v>
      </c>
      <c r="U104" s="40">
        <v>92</v>
      </c>
      <c r="V104" s="37">
        <v>8.3780654098028692E-3</v>
      </c>
      <c r="W104" s="38">
        <v>0.49645219777644001</v>
      </c>
      <c r="X104" s="38">
        <v>4.6334471630509597E-6</v>
      </c>
      <c r="Y104" s="38">
        <v>1.41812766448295E-4</v>
      </c>
      <c r="Z104" s="38">
        <v>0.97006863540111199</v>
      </c>
      <c r="AA104" s="39">
        <v>0.98712641721626904</v>
      </c>
      <c r="AB104" s="44"/>
      <c r="AC104" s="37" t="e">
        <f t="shared" ref="AC104:AC113" si="744">_xlfn.F.TEST(#REF!,#REF!)</f>
        <v>#REF!</v>
      </c>
      <c r="AD104" s="38" t="e">
        <f t="shared" ref="AD104:AD113" si="745">IF(AC104&gt;0.05,_xlfn.T.TEST(#REF!,#REF!,2,2),_xlfn.T.TEST(#REF!,#REF!,2,3))</f>
        <v>#REF!</v>
      </c>
      <c r="AE104" s="38">
        <v>0.96872623133504465</v>
      </c>
      <c r="AF104" s="59" t="e">
        <f t="shared" ref="AF104:AF113" si="746">LOG(((AVERAGE(#REF!)+0.1)/(AVERAGE(#REF!)+0.1)))</f>
        <v>#REF!</v>
      </c>
      <c r="AG104" s="37" t="e">
        <f t="shared" ref="AG104:AG113" si="747">_xlfn.F.TEST(#REF!,#REF!)</f>
        <v>#REF!</v>
      </c>
      <c r="AH104" s="38" t="e">
        <f t="shared" ref="AH104:AH113" si="748">IF(AG104&gt;0.05,_xlfn.T.TEST(#REF!,#REF!,2,2),_xlfn.T.TEST(#REF!,#REF!,2,3))</f>
        <v>#REF!</v>
      </c>
      <c r="AI104" s="38">
        <v>0.89873228393158522</v>
      </c>
      <c r="AJ104" s="62" t="e">
        <f t="shared" ref="AJ104:AJ113" si="749">LOG(((AVERAGE(#REF!)+0.1)/(AVERAGE(#REF!)+0.1)))</f>
        <v>#REF!</v>
      </c>
      <c r="AK104" s="31" t="s">
        <v>97</v>
      </c>
      <c r="AL104" s="37" t="e">
        <f t="shared" ref="AL104:AL113" si="750">_xlfn.F.TEST(#REF!,#REF!)</f>
        <v>#REF!</v>
      </c>
      <c r="AM104" s="38" t="e">
        <f t="shared" ref="AM104:AM113" si="751">IF(AL104&gt;0.05,_xlfn.T.TEST(#REF!,#REF!,2,2),_xlfn.T.TEST(#REF!,#REF!,2,3))</f>
        <v>#REF!</v>
      </c>
      <c r="AN104" s="38">
        <v>2.2155318363720099E-2</v>
      </c>
      <c r="AO104" s="63" t="e">
        <f t="shared" ref="AO104:AO113" si="752">LOG(((AVERAGE(#REF!)+0.1)/(AVERAGE(#REF!)+0.1)))</f>
        <v>#REF!</v>
      </c>
      <c r="AP104" s="37" t="e">
        <f t="shared" ref="AP104:AP113" si="753">_xlfn.F.TEST(#REF!,#REF!)</f>
        <v>#REF!</v>
      </c>
      <c r="AQ104" s="38" t="e">
        <f t="shared" ref="AQ104:AQ113" si="754">IF(AP104&gt;0.05,_xlfn.T.TEST(#REF!,#REF!,2,2),_xlfn.T.TEST(#REF!,#REF!,2,3))</f>
        <v>#REF!</v>
      </c>
      <c r="AR104" s="38">
        <v>3.1827653424175949E-2</v>
      </c>
      <c r="AS104" s="62" t="e">
        <f t="shared" ref="AS104:AS113" si="755">LOG(((AVERAGE(#REF!)+0.1)/(AVERAGE(#REF!)+0.1)))</f>
        <v>#REF!</v>
      </c>
    </row>
    <row r="105" spans="1:45" x14ac:dyDescent="0.25">
      <c r="A105" t="s">
        <v>98</v>
      </c>
      <c r="B105" s="3">
        <v>379.21163000000001</v>
      </c>
      <c r="C105" s="3"/>
      <c r="D105" s="1">
        <v>9.5180000000000007</v>
      </c>
      <c r="E105" s="4">
        <v>185699.29151796599</v>
      </c>
      <c r="G105" s="37">
        <v>0.76891877942215003</v>
      </c>
      <c r="H105" s="38">
        <v>0.94016775869682401</v>
      </c>
      <c r="I105" s="38">
        <v>1.52638400748206E-2</v>
      </c>
      <c r="J105" s="38">
        <v>6.8268455456590896E-2</v>
      </c>
      <c r="K105" s="38">
        <v>0.61377470018578695</v>
      </c>
      <c r="L105" s="38">
        <v>0.72205892956900497</v>
      </c>
      <c r="M105" s="38">
        <v>8.2092563046165107E-3</v>
      </c>
      <c r="N105" s="38">
        <v>0.27782071088657301</v>
      </c>
      <c r="O105" s="38">
        <v>0.52075715237884601</v>
      </c>
      <c r="P105" s="38">
        <v>0.87667376046939705</v>
      </c>
      <c r="Q105" s="38">
        <v>1.2664396331527999E-2</v>
      </c>
      <c r="R105" s="38">
        <v>4.64466735458791E-2</v>
      </c>
      <c r="S105" s="38">
        <v>3.1454643391884703E-2</v>
      </c>
      <c r="T105" s="39">
        <v>0.46928115370615803</v>
      </c>
      <c r="U105" s="40">
        <v>93</v>
      </c>
      <c r="V105" s="37">
        <v>0.25489883462461999</v>
      </c>
      <c r="W105" s="38">
        <v>0.95571069287203403</v>
      </c>
      <c r="X105" s="38">
        <v>7.48386355604416E-5</v>
      </c>
      <c r="Y105" s="38">
        <v>1.0269095250613201E-3</v>
      </c>
      <c r="Z105" s="38">
        <v>0.56914278141026897</v>
      </c>
      <c r="AA105" s="39">
        <v>0.96520030225839604</v>
      </c>
      <c r="AB105" s="44"/>
      <c r="AC105" s="37" t="e">
        <f t="shared" ref="AC105:AC113" si="756">_xlfn.F.TEST(#REF!,#REF!)</f>
        <v>#REF!</v>
      </c>
      <c r="AD105" s="38" t="e">
        <f t="shared" ref="AD105:AD113" si="757">IF(AC105&gt;0.05,_xlfn.T.TEST(#REF!,#REF!,2,2),_xlfn.T.TEST(#REF!,#REF!,2,3))</f>
        <v>#REF!</v>
      </c>
      <c r="AE105" s="38">
        <v>0.96872623133504465</v>
      </c>
      <c r="AF105" s="59" t="e">
        <f t="shared" ref="AF105:AF113" si="758">LOG(((AVERAGE(#REF!)+0.1)/(AVERAGE(#REF!)+0.1)))</f>
        <v>#REF!</v>
      </c>
      <c r="AG105" s="37" t="e">
        <f t="shared" ref="AG105:AG113" si="759">_xlfn.F.TEST(#REF!,#REF!)</f>
        <v>#REF!</v>
      </c>
      <c r="AH105" s="38" t="e">
        <f t="shared" ref="AH105:AH113" si="760">IF(AG105&gt;0.05,_xlfn.T.TEST(#REF!,#REF!,2,2),_xlfn.T.TEST(#REF!,#REF!,2,3))</f>
        <v>#REF!</v>
      </c>
      <c r="AI105" s="38">
        <v>0.92937320560506032</v>
      </c>
      <c r="AJ105" s="59" t="e">
        <f t="shared" ref="AJ105:AJ113" si="761">LOG(((AVERAGE(#REF!)+0.1)/(AVERAGE(#REF!)+0.1)))</f>
        <v>#REF!</v>
      </c>
      <c r="AK105" s="31" t="s">
        <v>98</v>
      </c>
      <c r="AL105" s="37" t="e">
        <f t="shared" ref="AL105:AL113" si="762">_xlfn.F.TEST(#REF!,#REF!)</f>
        <v>#REF!</v>
      </c>
      <c r="AM105" s="38" t="e">
        <f t="shared" ref="AM105:AM113" si="763">IF(AL105&gt;0.05,_xlfn.T.TEST(#REF!,#REF!,2,2),_xlfn.T.TEST(#REF!,#REF!,2,3))</f>
        <v>#REF!</v>
      </c>
      <c r="AN105" s="38">
        <v>6.0112197842324029E-2</v>
      </c>
      <c r="AO105" s="61" t="e">
        <f t="shared" ref="AO105:AO113" si="764">LOG(((AVERAGE(#REF!)+0.1)/(AVERAGE(#REF!)+0.1)))</f>
        <v>#REF!</v>
      </c>
      <c r="AP105" s="37" t="e">
        <f t="shared" ref="AP105:AP113" si="765">_xlfn.F.TEST(#REF!,#REF!)</f>
        <v>#REF!</v>
      </c>
      <c r="AQ105" s="38" t="e">
        <f t="shared" ref="AQ105:AQ113" si="766">IF(AP105&gt;0.05,_xlfn.T.TEST(#REF!,#REF!,2,2),_xlfn.T.TEST(#REF!,#REF!,2,3))</f>
        <v>#REF!</v>
      </c>
      <c r="AR105" s="38">
        <v>3.1827653424175949E-2</v>
      </c>
      <c r="AS105" s="59" t="e">
        <f t="shared" ref="AS105:AS113" si="767">LOG(((AVERAGE(#REF!)+0.1)/(AVERAGE(#REF!)+0.1)))</f>
        <v>#REF!</v>
      </c>
    </row>
    <row r="106" spans="1:45" x14ac:dyDescent="0.25">
      <c r="A106" t="s">
        <v>99</v>
      </c>
      <c r="B106" s="3">
        <v>738.42139999999995</v>
      </c>
      <c r="C106" s="3"/>
      <c r="D106" s="1">
        <v>12.409000000000001</v>
      </c>
      <c r="E106" s="4">
        <v>177092.86416392599</v>
      </c>
      <c r="G106" s="37">
        <v>0.89153411023340001</v>
      </c>
      <c r="H106" s="38">
        <v>0.97791952890968403</v>
      </c>
      <c r="I106" s="38">
        <v>1.7957996361303401E-2</v>
      </c>
      <c r="J106" s="38">
        <v>7.5495957845318595E-2</v>
      </c>
      <c r="K106" s="38">
        <v>3.1200413130155501E-2</v>
      </c>
      <c r="L106" s="38">
        <v>7.7709687711270098E-2</v>
      </c>
      <c r="M106" s="38">
        <v>0.14161683219332899</v>
      </c>
      <c r="N106" s="38">
        <v>0.58080189745171396</v>
      </c>
      <c r="O106" s="38">
        <v>0.58427713240145596</v>
      </c>
      <c r="P106" s="38">
        <v>0.89937691336217795</v>
      </c>
      <c r="Q106" s="38">
        <v>1.7483213677312499E-2</v>
      </c>
      <c r="R106" s="38">
        <v>5.5879078997252599E-2</v>
      </c>
      <c r="S106" s="38">
        <v>3.9567040085848201E-2</v>
      </c>
      <c r="T106" s="39">
        <v>0.46928115370615803</v>
      </c>
      <c r="U106" s="40">
        <v>94</v>
      </c>
      <c r="V106" s="37">
        <v>0.54989292974107196</v>
      </c>
      <c r="W106" s="38">
        <v>0.98643689872321905</v>
      </c>
      <c r="X106" s="38">
        <v>2.1706036927186001E-4</v>
      </c>
      <c r="Y106" s="38">
        <v>1.9788174760331902E-3</v>
      </c>
      <c r="Z106" s="38">
        <v>0.56715802584002295</v>
      </c>
      <c r="AA106" s="39">
        <v>0.96520030225839604</v>
      </c>
      <c r="AB106" s="44"/>
      <c r="AC106" s="37" t="e">
        <f t="shared" ref="AC106:AC113" si="768">_xlfn.F.TEST(#REF!,#REF!)</f>
        <v>#REF!</v>
      </c>
      <c r="AD106" s="38" t="e">
        <f t="shared" ref="AD106:AD113" si="769">IF(AC106&gt;0.05,_xlfn.T.TEST(#REF!,#REF!,2,2),_xlfn.T.TEST(#REF!,#REF!,2,3))</f>
        <v>#REF!</v>
      </c>
      <c r="AE106" s="38">
        <v>0.96872623133504465</v>
      </c>
      <c r="AF106" s="59" t="e">
        <f t="shared" ref="AF106:AF113" si="770">LOG(((AVERAGE(#REF!)+0.1)/(AVERAGE(#REF!)+0.1)))</f>
        <v>#REF!</v>
      </c>
      <c r="AG106" s="37" t="e">
        <f t="shared" ref="AG106:AG113" si="771">_xlfn.F.TEST(#REF!,#REF!)</f>
        <v>#REF!</v>
      </c>
      <c r="AH106" s="38" t="e">
        <f t="shared" ref="AH106:AH113" si="772">IF(AG106&gt;0.05,_xlfn.T.TEST(#REF!,#REF!,2,2),_xlfn.T.TEST(#REF!,#REF!,2,3))</f>
        <v>#REF!</v>
      </c>
      <c r="AI106" s="38">
        <v>0.92937320560506032</v>
      </c>
      <c r="AJ106" s="59" t="e">
        <f t="shared" ref="AJ106:AJ113" si="773">LOG(((AVERAGE(#REF!)+0.1)/(AVERAGE(#REF!)+0.1)))</f>
        <v>#REF!</v>
      </c>
      <c r="AK106" s="31" t="s">
        <v>99</v>
      </c>
      <c r="AL106" s="37" t="e">
        <f t="shared" ref="AL106:AL113" si="774">_xlfn.F.TEST(#REF!,#REF!)</f>
        <v>#REF!</v>
      </c>
      <c r="AM106" s="38" t="e">
        <f t="shared" ref="AM106:AM113" si="775">IF(AL106&gt;0.05,_xlfn.T.TEST(#REF!,#REF!,2,2),_xlfn.T.TEST(#REF!,#REF!,2,3))</f>
        <v>#REF!</v>
      </c>
      <c r="AN106" s="38">
        <v>5.7457481791183485E-2</v>
      </c>
      <c r="AO106" s="61" t="e">
        <f t="shared" ref="AO106:AO113" si="776">LOG(((AVERAGE(#REF!)+0.1)/(AVERAGE(#REF!)+0.1)))</f>
        <v>#REF!</v>
      </c>
      <c r="AP106" s="37" t="e">
        <f t="shared" ref="AP106:AP113" si="777">_xlfn.F.TEST(#REF!,#REF!)</f>
        <v>#REF!</v>
      </c>
      <c r="AQ106" s="38" t="e">
        <f t="shared" ref="AQ106:AQ113" si="778">IF(AP106&gt;0.05,_xlfn.T.TEST(#REF!,#REF!,2,2),_xlfn.T.TEST(#REF!,#REF!,2,3))</f>
        <v>#REF!</v>
      </c>
      <c r="AR106" s="38">
        <v>3.258067147933786E-2</v>
      </c>
      <c r="AS106" s="59" t="e">
        <f t="shared" ref="AS106:AS113" si="779">LOG(((AVERAGE(#REF!)+0.1)/(AVERAGE(#REF!)+0.1)))</f>
        <v>#REF!</v>
      </c>
    </row>
    <row r="107" spans="1:45" x14ac:dyDescent="0.25">
      <c r="A107" t="s">
        <v>100</v>
      </c>
      <c r="B107" s="3">
        <v>536.30160999999998</v>
      </c>
      <c r="C107" s="3"/>
      <c r="D107" s="1">
        <v>8.3520000000000003</v>
      </c>
      <c r="E107" s="4">
        <v>576434.46385870699</v>
      </c>
      <c r="G107" s="37">
        <v>0.63270038944351403</v>
      </c>
      <c r="H107" s="38">
        <v>0.89491709255734098</v>
      </c>
      <c r="I107" s="38">
        <v>0.276057964291687</v>
      </c>
      <c r="J107" s="38">
        <v>0.45202782143102199</v>
      </c>
      <c r="K107" s="38">
        <v>0.10969891964188901</v>
      </c>
      <c r="L107" s="38">
        <v>0.20432022821840901</v>
      </c>
      <c r="M107" s="38">
        <v>6.3159767672454098E-2</v>
      </c>
      <c r="N107" s="38">
        <v>0.47515579064353902</v>
      </c>
      <c r="O107" s="38">
        <v>0.98086780570761201</v>
      </c>
      <c r="P107" s="38">
        <v>0.99479700676562599</v>
      </c>
      <c r="Q107" s="38">
        <v>7.3342409755342397E-2</v>
      </c>
      <c r="R107" s="38">
        <v>0.14269670439136201</v>
      </c>
      <c r="S107" s="38">
        <v>0.38955049650659201</v>
      </c>
      <c r="T107" s="39">
        <v>0.70633969228305205</v>
      </c>
      <c r="U107" s="40">
        <v>95</v>
      </c>
      <c r="V107" s="37">
        <v>0.59430874076040896</v>
      </c>
      <c r="W107" s="38">
        <v>0.98643689872321905</v>
      </c>
      <c r="X107" s="38">
        <v>1.2350535256472699E-3</v>
      </c>
      <c r="Y107" s="38">
        <v>5.8879524954598096E-3</v>
      </c>
      <c r="Z107" s="38">
        <v>0.17373859648557</v>
      </c>
      <c r="AA107" s="39">
        <v>0.96520030225839604</v>
      </c>
      <c r="AB107" s="44"/>
      <c r="AC107" s="37" t="e">
        <f t="shared" ref="AC107:AC113" si="780">_xlfn.F.TEST(#REF!,#REF!)</f>
        <v>#REF!</v>
      </c>
      <c r="AD107" s="38" t="e">
        <f t="shared" ref="AD107:AD113" si="781">IF(AC107&gt;0.05,_xlfn.T.TEST(#REF!,#REF!,2,2),_xlfn.T.TEST(#REF!,#REF!,2,3))</f>
        <v>#REF!</v>
      </c>
      <c r="AE107" s="38">
        <v>0.96872623133504465</v>
      </c>
      <c r="AF107" s="59" t="e">
        <f t="shared" ref="AF107:AF113" si="782">LOG(((AVERAGE(#REF!)+0.1)/(AVERAGE(#REF!)+0.1)))</f>
        <v>#REF!</v>
      </c>
      <c r="AG107" s="37" t="e">
        <f t="shared" ref="AG107:AG113" si="783">_xlfn.F.TEST(#REF!,#REF!)</f>
        <v>#REF!</v>
      </c>
      <c r="AH107" s="38" t="e">
        <f t="shared" ref="AH107:AH113" si="784">IF(AG107&gt;0.05,_xlfn.T.TEST(#REF!,#REF!,2,2),_xlfn.T.TEST(#REF!,#REF!,2,3))</f>
        <v>#REF!</v>
      </c>
      <c r="AI107" s="38">
        <v>0.93985900417792645</v>
      </c>
      <c r="AJ107" s="59" t="e">
        <f t="shared" ref="AJ107:AJ113" si="785">LOG(((AVERAGE(#REF!)+0.1)/(AVERAGE(#REF!)+0.1)))</f>
        <v>#REF!</v>
      </c>
      <c r="AK107" s="31" t="s">
        <v>100</v>
      </c>
      <c r="AL107" s="37" t="e">
        <f t="shared" ref="AL107:AL113" si="786">_xlfn.F.TEST(#REF!,#REF!)</f>
        <v>#REF!</v>
      </c>
      <c r="AM107" s="38" t="e">
        <f t="shared" ref="AM107:AM113" si="787">IF(AL107&gt;0.05,_xlfn.T.TEST(#REF!,#REF!,2,2),_xlfn.T.TEST(#REF!,#REF!,2,3))</f>
        <v>#REF!</v>
      </c>
      <c r="AN107" s="38">
        <v>0.22695503576983478</v>
      </c>
      <c r="AO107" s="61" t="e">
        <f t="shared" ref="AO107:AO113" si="788">LOG(((AVERAGE(#REF!)+0.1)/(AVERAGE(#REF!)+0.1)))</f>
        <v>#REF!</v>
      </c>
      <c r="AP107" s="37" t="e">
        <f t="shared" ref="AP107:AP113" si="789">_xlfn.F.TEST(#REF!,#REF!)</f>
        <v>#REF!</v>
      </c>
      <c r="AQ107" s="38" t="e">
        <f t="shared" ref="AQ107:AQ113" si="790">IF(AP107&gt;0.05,_xlfn.T.TEST(#REF!,#REF!,2,2),_xlfn.T.TEST(#REF!,#REF!,2,3))</f>
        <v>#REF!</v>
      </c>
      <c r="AR107" s="38">
        <v>4.0481652168975167E-2</v>
      </c>
      <c r="AS107" s="59" t="e">
        <f t="shared" ref="AS107:AS113" si="791">LOG(((AVERAGE(#REF!)+0.1)/(AVERAGE(#REF!)+0.1)))</f>
        <v>#REF!</v>
      </c>
    </row>
    <row r="108" spans="1:45" x14ac:dyDescent="0.25">
      <c r="A108" t="s">
        <v>101</v>
      </c>
      <c r="B108" s="3">
        <v>815.5557</v>
      </c>
      <c r="C108" s="3"/>
      <c r="D108" s="1">
        <v>16.439</v>
      </c>
      <c r="E108" s="4">
        <v>92506.699945752698</v>
      </c>
      <c r="G108" s="37">
        <v>0.820854010404236</v>
      </c>
      <c r="H108" s="38">
        <v>0.95974650752594304</v>
      </c>
      <c r="I108" s="38">
        <v>7.4822444912406004E-6</v>
      </c>
      <c r="J108" s="38">
        <v>1.89249183942241E-4</v>
      </c>
      <c r="K108" s="38">
        <v>0.56902533168754499</v>
      </c>
      <c r="L108" s="38">
        <v>0.69034400007729302</v>
      </c>
      <c r="M108" s="38">
        <v>0.78476823021749398</v>
      </c>
      <c r="N108" s="38">
        <v>0.93750406655461205</v>
      </c>
      <c r="O108" s="38">
        <v>0.36673616300124801</v>
      </c>
      <c r="P108" s="38">
        <v>0.82148681353085995</v>
      </c>
      <c r="Q108" s="38">
        <v>2.1071096101722198E-3</v>
      </c>
      <c r="R108" s="38">
        <v>1.6623525103054999E-2</v>
      </c>
      <c r="S108" s="38">
        <v>0.94368261792311203</v>
      </c>
      <c r="T108" s="39">
        <v>0.98193034608758101</v>
      </c>
      <c r="U108" s="40">
        <v>96</v>
      </c>
      <c r="V108" s="37">
        <v>0.32049151306632401</v>
      </c>
      <c r="W108" s="38">
        <v>0.98017436745602804</v>
      </c>
      <c r="X108" s="38">
        <v>4.6880253371337301E-6</v>
      </c>
      <c r="Y108" s="38">
        <v>1.41812766448295E-4</v>
      </c>
      <c r="Z108" s="38">
        <v>0.92024763906686702</v>
      </c>
      <c r="AA108" s="39">
        <v>0.98066289201354095</v>
      </c>
      <c r="AB108" s="44"/>
      <c r="AC108" s="37" t="e">
        <f t="shared" ref="AC108:AC113" si="792">_xlfn.F.TEST(#REF!,#REF!)</f>
        <v>#REF!</v>
      </c>
      <c r="AD108" s="38" t="e">
        <f t="shared" ref="AD108:AD113" si="793">IF(AC108&gt;0.05,_xlfn.T.TEST(#REF!,#REF!,2,2),_xlfn.T.TEST(#REF!,#REF!,2,3))</f>
        <v>#REF!</v>
      </c>
      <c r="AE108" s="38">
        <v>0.96872623133504465</v>
      </c>
      <c r="AF108" s="59" t="e">
        <f t="shared" ref="AF108:AF113" si="794">LOG(((AVERAGE(#REF!)+0.1)/(AVERAGE(#REF!)+0.1)))</f>
        <v>#REF!</v>
      </c>
      <c r="AG108" s="37" t="e">
        <f t="shared" ref="AG108:AG113" si="795">_xlfn.F.TEST(#REF!,#REF!)</f>
        <v>#REF!</v>
      </c>
      <c r="AH108" s="38" t="e">
        <f t="shared" ref="AH108:AH113" si="796">IF(AG108&gt;0.05,_xlfn.T.TEST(#REF!,#REF!,2,2),_xlfn.T.TEST(#REF!,#REF!,2,3))</f>
        <v>#REF!</v>
      </c>
      <c r="AI108" s="38">
        <v>0.93965509064972363</v>
      </c>
      <c r="AJ108" s="59" t="e">
        <f t="shared" ref="AJ108:AJ113" si="797">LOG(((AVERAGE(#REF!)+0.1)/(AVERAGE(#REF!)+0.1)))</f>
        <v>#REF!</v>
      </c>
      <c r="AK108" s="31" t="s">
        <v>101</v>
      </c>
      <c r="AL108" s="37" t="e">
        <f t="shared" ref="AL108:AL113" si="798">_xlfn.F.TEST(#REF!,#REF!)</f>
        <v>#REF!</v>
      </c>
      <c r="AM108" s="38" t="e">
        <f t="shared" ref="AM108:AM113" si="799">IF(AL108&gt;0.05,_xlfn.T.TEST(#REF!,#REF!,2,2),_xlfn.T.TEST(#REF!,#REF!,2,3))</f>
        <v>#REF!</v>
      </c>
      <c r="AN108" s="38">
        <v>1.8694390532004414E-2</v>
      </c>
      <c r="AO108" s="61" t="e">
        <f t="shared" ref="AO108:AO113" si="800">LOG(((AVERAGE(#REF!)+0.1)/(AVERAGE(#REF!)+0.1)))</f>
        <v>#REF!</v>
      </c>
      <c r="AP108" s="37" t="e">
        <f t="shared" ref="AP108:AP113" si="801">_xlfn.F.TEST(#REF!,#REF!)</f>
        <v>#REF!</v>
      </c>
      <c r="AQ108" s="38" t="e">
        <f t="shared" ref="AQ108:AQ113" si="802">IF(AP108&gt;0.05,_xlfn.T.TEST(#REF!,#REF!,2,2),_xlfn.T.TEST(#REF!,#REF!,2,3))</f>
        <v>#REF!</v>
      </c>
      <c r="AR108" s="38">
        <v>4.0481652168975167E-2</v>
      </c>
      <c r="AS108" s="59" t="e">
        <f t="shared" ref="AS108:AS113" si="803">LOG(((AVERAGE(#REF!)+0.1)/(AVERAGE(#REF!)+0.1)))</f>
        <v>#REF!</v>
      </c>
    </row>
    <row r="109" spans="1:45" x14ac:dyDescent="0.25">
      <c r="A109" t="s">
        <v>102</v>
      </c>
      <c r="B109" s="3">
        <v>900.52359000000001</v>
      </c>
      <c r="C109" s="3"/>
      <c r="D109" s="1">
        <v>15.305999999999999</v>
      </c>
      <c r="E109" s="4">
        <v>274144.07204395201</v>
      </c>
      <c r="G109" s="37">
        <v>6.5757864955884204E-2</v>
      </c>
      <c r="H109" s="38">
        <v>0.47715424046166699</v>
      </c>
      <c r="I109" s="38">
        <v>4.08912611154955E-2</v>
      </c>
      <c r="J109" s="38">
        <v>0.12872849797517599</v>
      </c>
      <c r="K109" s="38">
        <v>0.150728935082756</v>
      </c>
      <c r="L109" s="38">
        <v>0.25681689636051502</v>
      </c>
      <c r="M109" s="38">
        <v>5.3118991020754701E-2</v>
      </c>
      <c r="N109" s="38">
        <v>0.452131185253412</v>
      </c>
      <c r="O109" s="38">
        <v>0.124306050078667</v>
      </c>
      <c r="P109" s="38">
        <v>0.72813431995132205</v>
      </c>
      <c r="Q109" s="38">
        <v>4.7033780687108203E-3</v>
      </c>
      <c r="R109" s="38">
        <v>2.5548051956634801E-2</v>
      </c>
      <c r="S109" s="38">
        <v>0.122313862866623</v>
      </c>
      <c r="T109" s="39">
        <v>0.51567233558066805</v>
      </c>
      <c r="U109" s="40">
        <v>97</v>
      </c>
      <c r="V109" s="37">
        <v>0.75978946719888596</v>
      </c>
      <c r="W109" s="38">
        <v>0.98643689872321905</v>
      </c>
      <c r="X109" s="38">
        <v>4.5972995868691602E-4</v>
      </c>
      <c r="Y109" s="38">
        <v>3.3458950483040901E-3</v>
      </c>
      <c r="Z109" s="38">
        <v>0.67559795020074098</v>
      </c>
      <c r="AA109" s="39">
        <v>0.96520030225839604</v>
      </c>
      <c r="AB109" s="44"/>
      <c r="AC109" s="37" t="e">
        <f t="shared" ref="AC109:AC113" si="804">_xlfn.F.TEST(#REF!,#REF!)</f>
        <v>#REF!</v>
      </c>
      <c r="AD109" s="38" t="e">
        <f t="shared" ref="AD109:AD113" si="805">IF(AC109&gt;0.05,_xlfn.T.TEST(#REF!,#REF!,2,2),_xlfn.T.TEST(#REF!,#REF!,2,3))</f>
        <v>#REF!</v>
      </c>
      <c r="AE109" s="38">
        <v>0.96872623133504465</v>
      </c>
      <c r="AF109" s="59" t="e">
        <f t="shared" ref="AF109:AF113" si="806">LOG(((AVERAGE(#REF!)+0.1)/(AVERAGE(#REF!)+0.1)))</f>
        <v>#REF!</v>
      </c>
      <c r="AG109" s="37" t="e">
        <f t="shared" ref="AG109:AG113" si="807">_xlfn.F.TEST(#REF!,#REF!)</f>
        <v>#REF!</v>
      </c>
      <c r="AH109" s="38" t="e">
        <f t="shared" ref="AH109:AH113" si="808">IF(AG109&gt;0.05,_xlfn.T.TEST(#REF!,#REF!,2,2),_xlfn.T.TEST(#REF!,#REF!,2,3))</f>
        <v>#REF!</v>
      </c>
      <c r="AI109" s="38">
        <v>0.95582084996450245</v>
      </c>
      <c r="AJ109" s="59" t="e">
        <f t="shared" ref="AJ109:AJ113" si="809">LOG(((AVERAGE(#REF!)+0.1)/(AVERAGE(#REF!)+0.1)))</f>
        <v>#REF!</v>
      </c>
      <c r="AK109" s="31" t="s">
        <v>102</v>
      </c>
      <c r="AL109" s="37" t="e">
        <f t="shared" ref="AL109:AL113" si="810">_xlfn.F.TEST(#REF!,#REF!)</f>
        <v>#REF!</v>
      </c>
      <c r="AM109" s="38" t="e">
        <f t="shared" ref="AM109:AM113" si="811">IF(AL109&gt;0.05,_xlfn.T.TEST(#REF!,#REF!,2,2),_xlfn.T.TEST(#REF!,#REF!,2,3))</f>
        <v>#REF!</v>
      </c>
      <c r="AN109" s="38">
        <v>9.5347545029671965E-2</v>
      </c>
      <c r="AO109" s="61" t="e">
        <f t="shared" ref="AO109:AO113" si="812">LOG(((AVERAGE(#REF!)+0.1)/(AVERAGE(#REF!)+0.1)))</f>
        <v>#REF!</v>
      </c>
      <c r="AP109" s="37" t="e">
        <f t="shared" ref="AP109:AP113" si="813">_xlfn.F.TEST(#REF!,#REF!)</f>
        <v>#REF!</v>
      </c>
      <c r="AQ109" s="38" t="e">
        <f t="shared" ref="AQ109:AQ113" si="814">IF(AP109&gt;0.05,_xlfn.T.TEST(#REF!,#REF!,2,2),_xlfn.T.TEST(#REF!,#REF!,2,3))</f>
        <v>#REF!</v>
      </c>
      <c r="AR109" s="38">
        <v>4.1699273568232123E-2</v>
      </c>
      <c r="AS109" s="59" t="e">
        <f t="shared" ref="AS109:AS113" si="815">LOG(((AVERAGE(#REF!)+0.1)/(AVERAGE(#REF!)+0.1)))</f>
        <v>#REF!</v>
      </c>
    </row>
    <row r="110" spans="1:45" x14ac:dyDescent="0.25">
      <c r="A110" t="s">
        <v>103</v>
      </c>
      <c r="B110" s="3">
        <v>743.36415</v>
      </c>
      <c r="C110" s="3"/>
      <c r="D110" s="1">
        <v>10.887</v>
      </c>
      <c r="E110" s="4">
        <v>70684.252210843202</v>
      </c>
      <c r="G110" s="37">
        <v>0.97740941401533299</v>
      </c>
      <c r="H110" s="38">
        <v>0.99259936455458797</v>
      </c>
      <c r="I110" s="38">
        <v>0.32100044783714898</v>
      </c>
      <c r="J110" s="38">
        <v>0.50537151246289103</v>
      </c>
      <c r="K110" s="38">
        <v>0.64402079277478597</v>
      </c>
      <c r="L110" s="38">
        <v>0.74745134731061003</v>
      </c>
      <c r="M110" s="38">
        <v>0.46815824962121999</v>
      </c>
      <c r="N110" s="38">
        <v>0.83240840899638002</v>
      </c>
      <c r="O110" s="38">
        <v>5.4593971133031403E-2</v>
      </c>
      <c r="P110" s="38">
        <v>0.68251311033548401</v>
      </c>
      <c r="Q110" s="38">
        <v>1.8672196905333301E-4</v>
      </c>
      <c r="R110" s="38">
        <v>4.9803841563861801E-3</v>
      </c>
      <c r="S110" s="38">
        <v>0.74076645112620199</v>
      </c>
      <c r="T110" s="39">
        <v>0.908615705520182</v>
      </c>
      <c r="U110" s="40">
        <v>98</v>
      </c>
      <c r="V110" s="37">
        <v>0.14565942774785101</v>
      </c>
      <c r="W110" s="38">
        <v>0.893466544667323</v>
      </c>
      <c r="X110" s="38">
        <v>7.9604197051063696E-4</v>
      </c>
      <c r="Y110" s="38">
        <v>4.5279139433746099E-3</v>
      </c>
      <c r="Z110" s="38">
        <v>0.66507920123432895</v>
      </c>
      <c r="AA110" s="39">
        <v>0.96520030225839604</v>
      </c>
      <c r="AB110" s="44"/>
      <c r="AC110" s="37" t="e">
        <f t="shared" ref="AC110:AC113" si="816">_xlfn.F.TEST(#REF!,#REF!)</f>
        <v>#REF!</v>
      </c>
      <c r="AD110" s="38" t="e">
        <f t="shared" ref="AD110:AD113" si="817">IF(AC110&gt;0.05,_xlfn.T.TEST(#REF!,#REF!,2,2),_xlfn.T.TEST(#REF!,#REF!,2,3))</f>
        <v>#REF!</v>
      </c>
      <c r="AE110" s="38">
        <v>0.96872623133504465</v>
      </c>
      <c r="AF110" s="59" t="e">
        <f t="shared" ref="AF110:AF113" si="818">LOG(((AVERAGE(#REF!)+0.1)/(AVERAGE(#REF!)+0.1)))</f>
        <v>#REF!</v>
      </c>
      <c r="AG110" s="37" t="e">
        <f t="shared" ref="AG110:AG113" si="819">_xlfn.F.TEST(#REF!,#REF!)</f>
        <v>#REF!</v>
      </c>
      <c r="AH110" s="38" t="e">
        <f t="shared" ref="AH110:AH113" si="820">IF(AG110&gt;0.05,_xlfn.T.TEST(#REF!,#REF!,2,2),_xlfn.T.TEST(#REF!,#REF!,2,3))</f>
        <v>#REF!</v>
      </c>
      <c r="AI110" s="38">
        <v>0.92937320560506032</v>
      </c>
      <c r="AJ110" s="59" t="e">
        <f t="shared" ref="AJ110:AJ113" si="821">LOG(((AVERAGE(#REF!)+0.1)/(AVERAGE(#REF!)+0.1)))</f>
        <v>#REF!</v>
      </c>
      <c r="AK110" s="31" t="s">
        <v>103</v>
      </c>
      <c r="AL110" s="37" t="e">
        <f t="shared" ref="AL110:AL113" si="822">_xlfn.F.TEST(#REF!,#REF!)</f>
        <v>#REF!</v>
      </c>
      <c r="AM110" s="38" t="e">
        <f t="shared" ref="AM110:AM113" si="823">IF(AL110&gt;0.05,_xlfn.T.TEST(#REF!,#REF!,2,2),_xlfn.T.TEST(#REF!,#REF!,2,3))</f>
        <v>#REF!</v>
      </c>
      <c r="AN110" s="38">
        <v>0.11445103348248269</v>
      </c>
      <c r="AO110" s="61" t="e">
        <f t="shared" ref="AO110:AO113" si="824">LOG(((AVERAGE(#REF!)+0.1)/(AVERAGE(#REF!)+0.1)))</f>
        <v>#REF!</v>
      </c>
      <c r="AP110" s="37" t="e">
        <f t="shared" ref="AP110:AP113" si="825">_xlfn.F.TEST(#REF!,#REF!)</f>
        <v>#REF!</v>
      </c>
      <c r="AQ110" s="38" t="e">
        <f t="shared" ref="AQ110:AQ113" si="826">IF(AP110&gt;0.05,_xlfn.T.TEST(#REF!,#REF!,2,2),_xlfn.T.TEST(#REF!,#REF!,2,3))</f>
        <v>#REF!</v>
      </c>
      <c r="AR110" s="38">
        <v>4.1976661895352096E-2</v>
      </c>
      <c r="AS110" s="59" t="e">
        <f t="shared" ref="AS110:AS113" si="827">LOG(((AVERAGE(#REF!)+0.1)/(AVERAGE(#REF!)+0.1)))</f>
        <v>#REF!</v>
      </c>
    </row>
    <row r="111" spans="1:45" x14ac:dyDescent="0.25">
      <c r="A111" t="s">
        <v>104</v>
      </c>
      <c r="B111" s="3">
        <v>293.21339</v>
      </c>
      <c r="C111" s="3"/>
      <c r="D111" s="1">
        <v>9.5109999999999992</v>
      </c>
      <c r="E111" s="4">
        <v>5466056.7566851601</v>
      </c>
      <c r="G111" s="37">
        <v>0.65643984553678503</v>
      </c>
      <c r="H111" s="38">
        <v>0.90168282153788804</v>
      </c>
      <c r="I111" s="38">
        <v>2.2818080466191701E-3</v>
      </c>
      <c r="J111" s="38">
        <v>1.6408884335246701E-2</v>
      </c>
      <c r="K111" s="38">
        <v>0.200068633465777</v>
      </c>
      <c r="L111" s="38">
        <v>0.31764143430118502</v>
      </c>
      <c r="M111" s="38">
        <v>6.9150835958020698E-3</v>
      </c>
      <c r="N111" s="38">
        <v>0.26386137765953399</v>
      </c>
      <c r="O111" s="38">
        <v>0.345018080631802</v>
      </c>
      <c r="P111" s="38">
        <v>0.80853278640072301</v>
      </c>
      <c r="Q111" s="38">
        <v>5.41135229224654E-2</v>
      </c>
      <c r="R111" s="38">
        <v>0.116229191987199</v>
      </c>
      <c r="S111" s="38">
        <v>2.0214610346356798E-2</v>
      </c>
      <c r="T111" s="39">
        <v>0.46928115370615803</v>
      </c>
      <c r="U111" s="40">
        <v>99</v>
      </c>
      <c r="V111" s="37">
        <v>0.14495087613857199</v>
      </c>
      <c r="W111" s="38">
        <v>0.893466544667323</v>
      </c>
      <c r="X111" s="38">
        <v>2.02499531827768E-4</v>
      </c>
      <c r="Y111" s="38">
        <v>1.9390422795882E-3</v>
      </c>
      <c r="Z111" s="38">
        <v>0.71554741162127999</v>
      </c>
      <c r="AA111" s="39">
        <v>0.96520030225839604</v>
      </c>
      <c r="AB111" s="44"/>
      <c r="AC111" s="37" t="e">
        <f t="shared" ref="AC111:AC113" si="828">_xlfn.F.TEST(#REF!,#REF!)</f>
        <v>#REF!</v>
      </c>
      <c r="AD111" s="38" t="e">
        <f t="shared" ref="AD111:AD113" si="829">IF(AC111&gt;0.05,_xlfn.T.TEST(#REF!,#REF!,2,2),_xlfn.T.TEST(#REF!,#REF!,2,3))</f>
        <v>#REF!</v>
      </c>
      <c r="AE111" s="38">
        <v>0.96872623133504465</v>
      </c>
      <c r="AF111" s="59" t="e">
        <f t="shared" ref="AF111:AF113" si="830">LOG(((AVERAGE(#REF!)+0.1)/(AVERAGE(#REF!)+0.1)))</f>
        <v>#REF!</v>
      </c>
      <c r="AG111" s="37" t="e">
        <f t="shared" ref="AG111:AG113" si="831">_xlfn.F.TEST(#REF!,#REF!)</f>
        <v>#REF!</v>
      </c>
      <c r="AH111" s="38" t="e">
        <f t="shared" ref="AH111:AH113" si="832">IF(AG111&gt;0.05,_xlfn.T.TEST(#REF!,#REF!,2,2),_xlfn.T.TEST(#REF!,#REF!,2,3))</f>
        <v>#REF!</v>
      </c>
      <c r="AI111" s="38">
        <v>0.92937320560506032</v>
      </c>
      <c r="AJ111" s="59" t="e">
        <f t="shared" ref="AJ111:AJ113" si="833">LOG(((AVERAGE(#REF!)+0.1)/(AVERAGE(#REF!)+0.1)))</f>
        <v>#REF!</v>
      </c>
      <c r="AK111" s="31" t="s">
        <v>104</v>
      </c>
      <c r="AL111" s="37" t="e">
        <f t="shared" ref="AL111:AL113" si="834">_xlfn.F.TEST(#REF!,#REF!)</f>
        <v>#REF!</v>
      </c>
      <c r="AM111" s="38" t="e">
        <f t="shared" ref="AM111:AM113" si="835">IF(AL111&gt;0.05,_xlfn.T.TEST(#REF!,#REF!,2,2),_xlfn.T.TEST(#REF!,#REF!,2,3))</f>
        <v>#REF!</v>
      </c>
      <c r="AN111" s="38">
        <v>6.8847728702669267E-2</v>
      </c>
      <c r="AO111" s="61" t="e">
        <f t="shared" ref="AO111:AO113" si="836">LOG(((AVERAGE(#REF!)+0.1)/(AVERAGE(#REF!)+0.1)))</f>
        <v>#REF!</v>
      </c>
      <c r="AP111" s="37" t="e">
        <f t="shared" ref="AP111:AP113" si="837">_xlfn.F.TEST(#REF!,#REF!)</f>
        <v>#REF!</v>
      </c>
      <c r="AQ111" s="38" t="e">
        <f t="shared" ref="AQ111:AQ113" si="838">IF(AP111&gt;0.05,_xlfn.T.TEST(#REF!,#REF!,2,2),_xlfn.T.TEST(#REF!,#REF!,2,3))</f>
        <v>#REF!</v>
      </c>
      <c r="AR111" s="38">
        <v>4.1976661895352096E-2</v>
      </c>
      <c r="AS111" s="59" t="e">
        <f t="shared" ref="AS111:AS113" si="839">LOG(((AVERAGE(#REF!)+0.1)/(AVERAGE(#REF!)+0.1)))</f>
        <v>#REF!</v>
      </c>
    </row>
    <row r="112" spans="1:45" x14ac:dyDescent="0.25">
      <c r="A112" t="s">
        <v>105</v>
      </c>
      <c r="B112" s="3">
        <v>769.37950000000001</v>
      </c>
      <c r="C112" s="3"/>
      <c r="D112" s="1">
        <v>10.089</v>
      </c>
      <c r="E112" s="4">
        <v>42669.022635437701</v>
      </c>
      <c r="G112" s="37">
        <v>0.91786512569182999</v>
      </c>
      <c r="H112" s="38">
        <v>0.97791952890968403</v>
      </c>
      <c r="I112" s="38">
        <v>1.2122488409634201E-6</v>
      </c>
      <c r="J112" s="38">
        <v>4.0137469241487699E-5</v>
      </c>
      <c r="K112" s="38">
        <v>4.0303850649542903E-3</v>
      </c>
      <c r="L112" s="38">
        <v>1.5199421311794199E-2</v>
      </c>
      <c r="M112" s="38">
        <v>0.54551189369123898</v>
      </c>
      <c r="N112" s="38">
        <v>0.86253739654457295</v>
      </c>
      <c r="O112" s="38">
        <v>0.42493744309625497</v>
      </c>
      <c r="P112" s="38">
        <v>0.85747349246520799</v>
      </c>
      <c r="Q112" s="38">
        <v>0.38001797517973501</v>
      </c>
      <c r="R112" s="38">
        <v>0.49466403690210498</v>
      </c>
      <c r="S112" s="38">
        <v>0.76628591189769302</v>
      </c>
      <c r="T112" s="39">
        <v>0.92206242512574199</v>
      </c>
      <c r="U112" s="58">
        <v>100</v>
      </c>
      <c r="V112" s="37">
        <v>0.58109964736546105</v>
      </c>
      <c r="W112" s="38">
        <v>0.98643689872321905</v>
      </c>
      <c r="X112" s="38">
        <v>3.3409289729839199E-5</v>
      </c>
      <c r="Y112" s="38">
        <v>5.9290352840554597E-4</v>
      </c>
      <c r="Z112" s="38">
        <v>0.42215528257370699</v>
      </c>
      <c r="AA112" s="39">
        <v>0.96520030225839604</v>
      </c>
      <c r="AB112" s="44"/>
      <c r="AC112" s="37" t="b">
        <v>0</v>
      </c>
      <c r="AD112" s="38" t="b">
        <v>0</v>
      </c>
      <c r="AE112" s="38" t="b">
        <v>0</v>
      </c>
      <c r="AF112" s="59" t="b">
        <v>0</v>
      </c>
      <c r="AG112" s="37" t="e">
        <f t="shared" ref="AG112:AG113" si="840">_xlfn.F.TEST(#REF!,#REF!)</f>
        <v>#REF!</v>
      </c>
      <c r="AH112" s="38" t="e">
        <f t="shared" ref="AH112:AH113" si="841">IF(AG112&gt;0.05,_xlfn.T.TEST(#REF!,#REF!,2,2),_xlfn.T.TEST(#REF!,#REF!,2,3))</f>
        <v>#REF!</v>
      </c>
      <c r="AI112" s="38">
        <v>0.98894440462620836</v>
      </c>
      <c r="AJ112" s="62" t="e">
        <f t="shared" ref="AJ112:AJ113" si="842">LOG(((AVERAGE(#REF!)+0.1)/(AVERAGE(#REF!)+0.1)))</f>
        <v>#REF!</v>
      </c>
      <c r="AK112" s="31" t="s">
        <v>105</v>
      </c>
      <c r="AL112" s="37" t="e">
        <f t="shared" ref="AL112:AL113" si="843">_xlfn.F.TEST(#REF!,#REF!)</f>
        <v>#REF!</v>
      </c>
      <c r="AM112" s="38" t="e">
        <f t="shared" ref="AM112:AM113" si="844">IF(AL112&gt;0.05,_xlfn.T.TEST(#REF!,#REF!,2,2),_xlfn.T.TEST(#REF!,#REF!,2,3))</f>
        <v>#REF!</v>
      </c>
      <c r="AN112" s="38">
        <v>6.7239310190190693E-2</v>
      </c>
      <c r="AO112" s="61" t="e">
        <f t="shared" ref="AO112:AO113" si="845">LOG(((AVERAGE(#REF!)+0.1)/(AVERAGE(#REF!)+0.1)))</f>
        <v>#REF!</v>
      </c>
      <c r="AP112" s="37" t="e">
        <f t="shared" ref="AP112:AP113" si="846">_xlfn.F.TEST(#REF!,#REF!)</f>
        <v>#REF!</v>
      </c>
      <c r="AQ112" s="38" t="e">
        <f t="shared" ref="AQ112:AQ113" si="847">IF(AP112&gt;0.05,_xlfn.T.TEST(#REF!,#REF!,2,2),_xlfn.T.TEST(#REF!,#REF!,2,3))</f>
        <v>#REF!</v>
      </c>
      <c r="AR112" s="38">
        <v>4.5104702604554174E-2</v>
      </c>
      <c r="AS112" s="59" t="e">
        <f t="shared" ref="AS112:AS113" si="848">LOG(((AVERAGE(#REF!)+0.1)/(AVERAGE(#REF!)+0.1)))</f>
        <v>#REF!</v>
      </c>
    </row>
    <row r="113" spans="1:45" x14ac:dyDescent="0.25">
      <c r="A113" t="s">
        <v>106</v>
      </c>
      <c r="B113" s="3">
        <v>669.36315000000002</v>
      </c>
      <c r="C113" s="3"/>
      <c r="D113" s="1">
        <v>11.961</v>
      </c>
      <c r="E113" s="4">
        <v>114598.666977008</v>
      </c>
      <c r="G113" s="37">
        <v>1.0261746073280901E-2</v>
      </c>
      <c r="H113" s="38">
        <v>0.23819915436870701</v>
      </c>
      <c r="I113" s="38">
        <v>0.117250627291739</v>
      </c>
      <c r="J113" s="38">
        <v>0.25558197657797999</v>
      </c>
      <c r="K113" s="38">
        <v>0.90903689810043398</v>
      </c>
      <c r="L113" s="38">
        <v>0.94297085200025899</v>
      </c>
      <c r="M113" s="38">
        <v>2.48599959606885E-2</v>
      </c>
      <c r="N113" s="38">
        <v>0.371203703739452</v>
      </c>
      <c r="O113" s="38">
        <v>0.291405594457256</v>
      </c>
      <c r="P113" s="38">
        <v>0.770860123734882</v>
      </c>
      <c r="Q113" s="38">
        <v>3.3246112899112801E-6</v>
      </c>
      <c r="R113" s="38">
        <v>9.6440861200765098E-4</v>
      </c>
      <c r="S113" s="38">
        <v>8.9950404059901498E-2</v>
      </c>
      <c r="T113" s="39">
        <v>0.50059591249817403</v>
      </c>
      <c r="U113" s="40">
        <v>101</v>
      </c>
      <c r="V113" s="37">
        <v>0.243164699119889</v>
      </c>
      <c r="W113" s="38">
        <v>0.95193470471021002</v>
      </c>
      <c r="X113" s="38">
        <v>1.21385630344109E-4</v>
      </c>
      <c r="Y113" s="38">
        <v>1.3576829746891499E-3</v>
      </c>
      <c r="Z113" s="38">
        <v>0.61018110627019095</v>
      </c>
      <c r="AA113" s="39">
        <v>0.96520030225839604</v>
      </c>
      <c r="AB113" s="44"/>
      <c r="AC113" s="37" t="e">
        <f t="shared" ref="AC113" si="849">_xlfn.F.TEST(#REF!,#REF!)</f>
        <v>#REF!</v>
      </c>
      <c r="AD113" s="38" t="e">
        <f t="shared" ref="AD113" si="850">IF(AC113&gt;0.05,_xlfn.T.TEST(#REF!,#REF!,2,2),_xlfn.T.TEST(#REF!,#REF!,2,3))</f>
        <v>#REF!</v>
      </c>
      <c r="AE113" s="38">
        <v>0.96872623133504465</v>
      </c>
      <c r="AF113" s="59" t="e">
        <f t="shared" ref="AF113" si="851">LOG(((AVERAGE(#REF!)+0.1)/(AVERAGE(#REF!)+0.1)))</f>
        <v>#REF!</v>
      </c>
      <c r="AG113" s="37" t="e">
        <f t="shared" ref="AG113" si="852">_xlfn.F.TEST(#REF!,#REF!)</f>
        <v>#REF!</v>
      </c>
      <c r="AH113" s="38" t="e">
        <f t="shared" ref="AH113" si="853">IF(AG113&gt;0.05,_xlfn.T.TEST(#REF!,#REF!,2,2),_xlfn.T.TEST(#REF!,#REF!,2,3))</f>
        <v>#REF!</v>
      </c>
      <c r="AI113" s="38">
        <v>0.92937320560506032</v>
      </c>
      <c r="AJ113" s="59" t="e">
        <f t="shared" ref="AJ113" si="854">LOG(((AVERAGE(#REF!)+0.1)/(AVERAGE(#REF!)+0.1)))</f>
        <v>#REF!</v>
      </c>
      <c r="AK113" s="31" t="s">
        <v>106</v>
      </c>
      <c r="AL113" s="37" t="e">
        <f t="shared" ref="AL113" si="855">_xlfn.F.TEST(#REF!,#REF!)</f>
        <v>#REF!</v>
      </c>
      <c r="AM113" s="38" t="e">
        <f t="shared" ref="AM113" si="856">IF(AL113&gt;0.05,_xlfn.T.TEST(#REF!,#REF!,2,2),_xlfn.T.TEST(#REF!,#REF!,2,3))</f>
        <v>#REF!</v>
      </c>
      <c r="AN113" s="38">
        <v>6.1929827414532637E-2</v>
      </c>
      <c r="AO113" s="61" t="e">
        <f t="shared" ref="AO113" si="857">LOG(((AVERAGE(#REF!)+0.1)/(AVERAGE(#REF!)+0.1)))</f>
        <v>#REF!</v>
      </c>
      <c r="AP113" s="37" t="e">
        <f t="shared" ref="AP113" si="858">_xlfn.F.TEST(#REF!,#REF!)</f>
        <v>#REF!</v>
      </c>
      <c r="AQ113" s="38" t="e">
        <f t="shared" ref="AQ113" si="859">IF(AP113&gt;0.05,_xlfn.T.TEST(#REF!,#REF!,2,2),_xlfn.T.TEST(#REF!,#REF!,2,3))</f>
        <v>#REF!</v>
      </c>
      <c r="AR113" s="38">
        <v>4.5946720549607439E-2</v>
      </c>
      <c r="AS113" s="59" t="e">
        <f t="shared" ref="AS113" si="860">LOG(((AVERAGE(#REF!)+0.1)/(AVERAGE(#REF!)+0.1)))</f>
        <v>#REF!</v>
      </c>
    </row>
  </sheetData>
  <conditionalFormatting sqref="G14:G113 I14:I113 K14:K113 M14:M113 O14:O113 Q14:Q113 S14:S113 Z14:Z113 X14:X113 V14:V113 AD14:AD113 AH14:AH113 AM14:AM113 AQ14:AQ113">
    <cfRule type="cellIs" dxfId="37" priority="1" operator="lessThan">
      <formula>0.05</formula>
    </cfRule>
  </conditionalFormatting>
  <conditionalFormatting sqref="T14:T113 R14:R113 P14:P113 N14:N113 L14:L113 J14:J113 H14:H113 AA14:AA113 Y14:Y113 W14:W113 AE14:AE113 AI14:AI113 AN14:AN113 AR14:AR113">
    <cfRule type="cellIs" dxfId="36" priority="1" operator="lessThan">
      <formula>0.05</formula>
    </cfRule>
  </conditionalFormatting>
  <conditionalFormatting sqref="I1 K1 M1 O1 Q1 S1">
    <cfRule type="cellIs" dxfId="35" priority="49" operator="lessThan">
      <formula>0.05</formula>
    </cfRule>
  </conditionalFormatting>
  <conditionalFormatting sqref="U14:U51">
    <cfRule type="cellIs" dxfId="34" priority="48" operator="lessThan">
      <formula>0.05</formula>
    </cfRule>
  </conditionalFormatting>
  <conditionalFormatting sqref="G1">
    <cfRule type="cellIs" dxfId="33" priority="47" operator="lessThan">
      <formula>0.05</formula>
    </cfRule>
  </conditionalFormatting>
  <conditionalFormatting sqref="H1">
    <cfRule type="cellIs" dxfId="32" priority="46" operator="lessThan">
      <formula>0.05</formula>
    </cfRule>
  </conditionalFormatting>
  <conditionalFormatting sqref="J1">
    <cfRule type="cellIs" dxfId="31" priority="45" operator="lessThan">
      <formula>0.05</formula>
    </cfRule>
  </conditionalFormatting>
  <conditionalFormatting sqref="L1">
    <cfRule type="cellIs" dxfId="30" priority="44" operator="lessThan">
      <formula>0.05</formula>
    </cfRule>
  </conditionalFormatting>
  <conditionalFormatting sqref="N1">
    <cfRule type="cellIs" dxfId="29" priority="43" operator="lessThan">
      <formula>0.05</formula>
    </cfRule>
  </conditionalFormatting>
  <conditionalFormatting sqref="P1">
    <cfRule type="cellIs" dxfId="28" priority="42" operator="lessThan">
      <formula>0.05</formula>
    </cfRule>
  </conditionalFormatting>
  <conditionalFormatting sqref="R1">
    <cfRule type="cellIs" dxfId="27" priority="41" operator="lessThan">
      <formula>0.05</formula>
    </cfRule>
  </conditionalFormatting>
  <conditionalFormatting sqref="T1">
    <cfRule type="cellIs" dxfId="26" priority="40" operator="lessThan">
      <formula>0.05</formula>
    </cfRule>
  </conditionalFormatting>
  <conditionalFormatting sqref="H1:H2 J1:J2 L1:L2 N1:N2 P1:P2 R1:R2 T1:T2">
    <cfRule type="cellIs" dxfId="25" priority="39" operator="lessThan">
      <formula>0.05</formula>
    </cfRule>
  </conditionalFormatting>
  <conditionalFormatting sqref="AA1 Y1 W1">
    <cfRule type="cellIs" dxfId="24" priority="36" operator="lessThan">
      <formula>0.05</formula>
    </cfRule>
  </conditionalFormatting>
  <conditionalFormatting sqref="Y1:Y2 W1:W2 AA1:AA2">
    <cfRule type="cellIs" dxfId="23" priority="35" operator="lessThan">
      <formula>0.05</formula>
    </cfRule>
  </conditionalFormatting>
  <conditionalFormatting sqref="Z1 X1 V1">
    <cfRule type="cellIs" dxfId="22" priority="38" operator="lessThan">
      <formula>0.05</formula>
    </cfRule>
  </conditionalFormatting>
  <conditionalFormatting sqref="AL1:AL2 AM2:AO2">
    <cfRule type="cellIs" dxfId="21" priority="34" operator="lessThan">
      <formula>0.05</formula>
    </cfRule>
  </conditionalFormatting>
  <conditionalFormatting sqref="AM1">
    <cfRule type="cellIs" dxfId="20" priority="31" operator="lessThan">
      <formula>0.05</formula>
    </cfRule>
  </conditionalFormatting>
  <conditionalFormatting sqref="AN1">
    <cfRule type="cellIs" dxfId="19" priority="33" operator="lessThan">
      <formula>0.05</formula>
    </cfRule>
  </conditionalFormatting>
  <conditionalFormatting sqref="AN1">
    <cfRule type="cellIs" dxfId="18" priority="32" operator="lessThan">
      <formula>0.05</formula>
    </cfRule>
  </conditionalFormatting>
  <conditionalFormatting sqref="AM1 AM3">
    <cfRule type="cellIs" dxfId="17" priority="30" operator="lessThan">
      <formula>0.05</formula>
    </cfRule>
  </conditionalFormatting>
  <conditionalFormatting sqref="AD1">
    <cfRule type="cellIs" dxfId="16" priority="29" operator="lessThan">
      <formula>0.05</formula>
    </cfRule>
  </conditionalFormatting>
  <conditionalFormatting sqref="AH1">
    <cfRule type="cellIs" dxfId="15" priority="28" operator="lessThan">
      <formula>0.05</formula>
    </cfRule>
  </conditionalFormatting>
  <conditionalFormatting sqref="AQ1">
    <cfRule type="cellIs" dxfId="14" priority="27" operator="lessThan">
      <formula>0.05</formula>
    </cfRule>
  </conditionalFormatting>
  <conditionalFormatting sqref="AF1">
    <cfRule type="cellIs" dxfId="13" priority="26" operator="lessThan">
      <formula>0.05</formula>
    </cfRule>
  </conditionalFormatting>
  <conditionalFormatting sqref="AF1">
    <cfRule type="cellIs" dxfId="12" priority="25" operator="lessThan">
      <formula>0.05</formula>
    </cfRule>
  </conditionalFormatting>
  <conditionalFormatting sqref="AJ1">
    <cfRule type="cellIs" dxfId="11" priority="23" operator="lessThan">
      <formula>0.05</formula>
    </cfRule>
  </conditionalFormatting>
  <conditionalFormatting sqref="AJ1">
    <cfRule type="cellIs" dxfId="10" priority="22" operator="lessThan">
      <formula>0.05</formula>
    </cfRule>
  </conditionalFormatting>
  <conditionalFormatting sqref="AO1">
    <cfRule type="cellIs" dxfId="9" priority="20" operator="lessThan">
      <formula>0.05</formula>
    </cfRule>
  </conditionalFormatting>
  <conditionalFormatting sqref="AO1">
    <cfRule type="cellIs" dxfId="8" priority="19" operator="lessThan">
      <formula>0.05</formula>
    </cfRule>
  </conditionalFormatting>
  <conditionalFormatting sqref="AS1">
    <cfRule type="cellIs" dxfId="7" priority="17" operator="lessThan">
      <formula>0.05</formula>
    </cfRule>
  </conditionalFormatting>
  <conditionalFormatting sqref="AS1">
    <cfRule type="cellIs" dxfId="6" priority="16" operator="lessThan">
      <formula>0.05</formula>
    </cfRule>
  </conditionalFormatting>
  <conditionalFormatting sqref="AE1">
    <cfRule type="cellIs" dxfId="5" priority="15" operator="lessThan">
      <formula>0.05</formula>
    </cfRule>
  </conditionalFormatting>
  <conditionalFormatting sqref="AE1">
    <cfRule type="cellIs" dxfId="4" priority="14" operator="lessThan">
      <formula>0.05</formula>
    </cfRule>
  </conditionalFormatting>
  <conditionalFormatting sqref="AI1">
    <cfRule type="cellIs" dxfId="3" priority="13" operator="lessThan">
      <formula>0.05</formula>
    </cfRule>
  </conditionalFormatting>
  <conditionalFormatting sqref="AI1">
    <cfRule type="cellIs" dxfId="2" priority="12" operator="lessThan">
      <formula>0.05</formula>
    </cfRule>
  </conditionalFormatting>
  <conditionalFormatting sqref="AR1">
    <cfRule type="cellIs" dxfId="1" priority="11" operator="lessThan">
      <formula>0.05</formula>
    </cfRule>
  </conditionalFormatting>
  <conditionalFormatting sqref="AR1">
    <cfRule type="cellIs" dxfId="0" priority="10" operator="lessThan">
      <formula>0.05</formula>
    </cfRule>
  </conditionalFormatting>
  <conditionalFormatting sqref="AJ14:AJ113">
    <cfRule type="iconSet" priority="90">
      <iconSet iconSet="3Arrows">
        <cfvo type="percent" val="0"/>
        <cfvo type="num" val="0"/>
        <cfvo type="num" val="0" gte="0"/>
      </iconSet>
    </cfRule>
  </conditionalFormatting>
  <conditionalFormatting sqref="AO14:AO113">
    <cfRule type="iconSet" priority="92">
      <iconSet iconSet="3Arrows">
        <cfvo type="percent" val="0"/>
        <cfvo type="num" val="0"/>
        <cfvo type="num" val="0" gte="0"/>
      </iconSet>
    </cfRule>
  </conditionalFormatting>
  <conditionalFormatting sqref="AS14:AS113">
    <cfRule type="iconSet" priority="94">
      <iconSet iconSet="3Arrows">
        <cfvo type="percent" val="0"/>
        <cfvo type="num" val="0"/>
        <cfvo type="num" val="0" gte="0"/>
      </iconSet>
    </cfRule>
  </conditionalFormatting>
  <conditionalFormatting sqref="AF14:AF113">
    <cfRule type="iconSet" priority="96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Rocío Tarifa Conejero</dc:creator>
  <cp:lastModifiedBy>Rocío Tarifa Conejero</cp:lastModifiedBy>
  <dcterms:created xsi:type="dcterms:W3CDTF">2020-12-18T11:24:40Z</dcterms:created>
  <dcterms:modified xsi:type="dcterms:W3CDTF">2021-04-09T10:33:48Z</dcterms:modified>
</cp:coreProperties>
</file>