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eden\OneDrive - University of Guelph\NASEM Model Python\NASEM-Model-Python\"/>
    </mc:Choice>
  </mc:AlternateContent>
  <xr:revisionPtr revIDLastSave="0" documentId="13_ncr:1_{9502600B-C053-428D-8A19-8D6EB97F7AA7}" xr6:coauthVersionLast="47" xr6:coauthVersionMax="47" xr10:uidLastSave="{00000000-0000-0000-0000-000000000000}"/>
  <bookViews>
    <workbookView xWindow="-120" yWindow="-120" windowWidth="29040" windowHeight="15840" xr2:uid="{53988E5A-922A-4D43-857E-3D1DAEEFC7AC}"/>
  </bookViews>
  <sheets>
    <sheet name="Variables" sheetId="1" r:id="rId1"/>
    <sheet name="Input Paramet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4" i="1" l="1"/>
  <c r="G219" i="1"/>
  <c r="G218" i="1"/>
  <c r="G217" i="1"/>
  <c r="G214" i="1"/>
  <c r="G213" i="1"/>
  <c r="G212" i="1"/>
  <c r="G211" i="1"/>
  <c r="G210" i="1"/>
  <c r="G209" i="1"/>
  <c r="G208" i="1"/>
  <c r="G207" i="1"/>
  <c r="G206" i="1"/>
  <c r="G199" i="1"/>
  <c r="G195" i="1"/>
  <c r="G194" i="1"/>
  <c r="G193" i="1"/>
  <c r="G180" i="1"/>
  <c r="G178" i="1"/>
  <c r="G177" i="1"/>
  <c r="G169" i="1"/>
  <c r="G60" i="1"/>
  <c r="G27" i="1"/>
</calcChain>
</file>

<file path=xl/sharedStrings.xml><?xml version="1.0" encoding="utf-8"?>
<sst xmlns="http://schemas.openxmlformats.org/spreadsheetml/2006/main" count="1057" uniqueCount="525">
  <si>
    <t>Variable Name</t>
  </si>
  <si>
    <t>Function Calculating</t>
  </si>
  <si>
    <t>Notes</t>
  </si>
  <si>
    <t>Line #</t>
  </si>
  <si>
    <t>Returned</t>
  </si>
  <si>
    <t>Fd_CP</t>
  </si>
  <si>
    <t>get_nutrient_intakes</t>
  </si>
  <si>
    <t>NA</t>
  </si>
  <si>
    <t>% CP of a feedstuff</t>
  </si>
  <si>
    <t>Fd_CP_%_diet</t>
  </si>
  <si>
    <t>Dt_CP_%_diet, % CP diet</t>
  </si>
  <si>
    <t>Fd_CP_kg/d</t>
  </si>
  <si>
    <t xml:space="preserve">Dt_CP_kg/d, kg/d CP intake </t>
  </si>
  <si>
    <t>Fd_NDF</t>
  </si>
  <si>
    <t>Fd_NDF_%_diet</t>
  </si>
  <si>
    <t>Fd_NDF_kg/d</t>
  </si>
  <si>
    <t>% NDF of a feedstuff</t>
  </si>
  <si>
    <t xml:space="preserve">Dt_NDF_kg/d, kg/d NDF intake </t>
  </si>
  <si>
    <t>Dt_NDF_%_diet, % NDF diet</t>
  </si>
  <si>
    <t>Fd_ADF</t>
  </si>
  <si>
    <t>Fd_ADF_%_diet</t>
  </si>
  <si>
    <t>Fd_ADF_kg/d</t>
  </si>
  <si>
    <t>% ADF of a feedstuff</t>
  </si>
  <si>
    <t>Dt_ADF_%_diet, % ADF diet</t>
  </si>
  <si>
    <t xml:space="preserve">Dt_ADF_kg/d, kg/d ADF intake </t>
  </si>
  <si>
    <t>diet_info</t>
  </si>
  <si>
    <t>Fd_St</t>
  </si>
  <si>
    <t>Fd_St_%_diet</t>
  </si>
  <si>
    <t>Fd_St_kg/d</t>
  </si>
  <si>
    <t>% St of a feedstuff</t>
  </si>
  <si>
    <t>Dt_St_%_diet, % St diet</t>
  </si>
  <si>
    <t xml:space="preserve">Dt_St_kg/d, kg/d St intake </t>
  </si>
  <si>
    <t>Fd_CFat</t>
  </si>
  <si>
    <t>Fd_CFat_%_diet</t>
  </si>
  <si>
    <t>Fd_CFat_kg/d</t>
  </si>
  <si>
    <t>% CFat of a feedstuff</t>
  </si>
  <si>
    <t>Dt_CFat_%_diet, % CFat diet</t>
  </si>
  <si>
    <t xml:space="preserve">Dt_CFat_kg/d, kg/d CFat intake </t>
  </si>
  <si>
    <t>Fd_Ash</t>
  </si>
  <si>
    <t>Fd_Ash_%_diet</t>
  </si>
  <si>
    <t>Fd_Ash_kg/d</t>
  </si>
  <si>
    <t>% Ash of a feedstuff</t>
  </si>
  <si>
    <t xml:space="preserve">Dt_Ash_kg/d, kg/d Ash intake </t>
  </si>
  <si>
    <t>Dt_Ash_%_diet, % Ash diet</t>
  </si>
  <si>
    <t>Fd_RUP_base</t>
  </si>
  <si>
    <t>% RUP of a feedstuff</t>
  </si>
  <si>
    <t>Fd_RUP_base_%_CP</t>
  </si>
  <si>
    <t>Dt_RUP_base_%_CP, %CP RUP diet</t>
  </si>
  <si>
    <t>Fd_RUP_base_%_diet</t>
  </si>
  <si>
    <t>Fd_RUP_base_%_diet,  % RUP diet</t>
  </si>
  <si>
    <t>Fd_RUP_base_kg/d</t>
  </si>
  <si>
    <t>Fd_RUP_base_kg/d, kg/d RUP intake</t>
  </si>
  <si>
    <t>Fd_NDFIn</t>
  </si>
  <si>
    <t>Duplicate of sum(Fd_NDF_kg/d)</t>
  </si>
  <si>
    <t>Duplicate Values</t>
  </si>
  <si>
    <t>TT_dcFdNDF_48h</t>
  </si>
  <si>
    <t>TT_dcFdNDF_Base</t>
  </si>
  <si>
    <t>248-252</t>
  </si>
  <si>
    <t>TT_dcFdNDF_Lg</t>
  </si>
  <si>
    <t>235-237</t>
  </si>
  <si>
    <t>Fd_DigNDFIn_Base</t>
  </si>
  <si>
    <t>Fd_DigSt</t>
  </si>
  <si>
    <t>Fd_DigStIn_Base</t>
  </si>
  <si>
    <t>Fd_fHydr_FA</t>
  </si>
  <si>
    <t>461-462</t>
  </si>
  <si>
    <t>Fd_NPNCP</t>
  </si>
  <si>
    <t>Fd_TP</t>
  </si>
  <si>
    <t>Fd_NPNDM</t>
  </si>
  <si>
    <t>Fd_rOM</t>
  </si>
  <si>
    <t>Fd_DigrOMt</t>
  </si>
  <si>
    <t>Fd_DigrOMtIn</t>
  </si>
  <si>
    <t>Fd_CPIn</t>
  </si>
  <si>
    <t>Duplicate of sum(Fd_CP_kg/d)</t>
  </si>
  <si>
    <t>Fd_CPAIn</t>
  </si>
  <si>
    <t>Fd_NPNCPIn</t>
  </si>
  <si>
    <t>Fd_CPBIn</t>
  </si>
  <si>
    <t>Fd_For</t>
  </si>
  <si>
    <t>Fd_RUPBIn</t>
  </si>
  <si>
    <t>516-517</t>
  </si>
  <si>
    <t>Fd_CPCIn</t>
  </si>
  <si>
    <t>Fd_RUPIn</t>
  </si>
  <si>
    <t>518-519</t>
  </si>
  <si>
    <t>Fd_idRUPIn</t>
  </si>
  <si>
    <t>TT_dcFdFA</t>
  </si>
  <si>
    <t>1251-1253</t>
  </si>
  <si>
    <t>Fd_DigFAIn</t>
  </si>
  <si>
    <t>Fd_ForWet</t>
  </si>
  <si>
    <t>Fd_ForWetIn</t>
  </si>
  <si>
    <t>Fd_ForNDF</t>
  </si>
  <si>
    <t>Fd_ForNDFIn</t>
  </si>
  <si>
    <t>Fd_FAIn</t>
  </si>
  <si>
    <t>Fd_DigC160In</t>
  </si>
  <si>
    <t>Fd_DigC183In</t>
  </si>
  <si>
    <t>Dt_RDPIn</t>
  </si>
  <si>
    <t>Trg_NEmilk_Milk</t>
  </si>
  <si>
    <t>calculate_Dt_DMIn_Lact1</t>
  </si>
  <si>
    <t>Trg_NEmilkOut</t>
  </si>
  <si>
    <t>No</t>
  </si>
  <si>
    <t>Dt_DMIn_Lact1</t>
  </si>
  <si>
    <t>Animal based DMI prediction</t>
  </si>
  <si>
    <t>calculate_Du_MiCP_g</t>
  </si>
  <si>
    <t>Dt_ForNDF</t>
  </si>
  <si>
    <t>An_RDP</t>
  </si>
  <si>
    <t>Rum_dcNDF</t>
  </si>
  <si>
    <t>Rum_DigNDFIn</t>
  </si>
  <si>
    <t>An_RDPIn</t>
  </si>
  <si>
    <t>1107, 1102</t>
  </si>
  <si>
    <t>Rum_dcSt</t>
  </si>
  <si>
    <t>Rum_DigStIn</t>
  </si>
  <si>
    <t>calculate_Du_MiN_NRC2021_g</t>
  </si>
  <si>
    <t>RDPIn_MiNmax</t>
  </si>
  <si>
    <t>MiN_Vm</t>
  </si>
  <si>
    <t>Du_MiN_NRC2021_g</t>
  </si>
  <si>
    <t>calculate_Du_MiN_VTln_g</t>
  </si>
  <si>
    <t>Dt_rOMIn</t>
  </si>
  <si>
    <t>Du_MiN_VTln_g</t>
  </si>
  <si>
    <t>1144-1146</t>
  </si>
  <si>
    <t>calculate_Du_MiN_VTnln_g</t>
  </si>
  <si>
    <t>Du_MiN_VTnln_g</t>
  </si>
  <si>
    <t>f_mPrt_max</t>
  </si>
  <si>
    <t>AA_calculations</t>
  </si>
  <si>
    <t>Du_MiCP_g</t>
  </si>
  <si>
    <t>Du_MiTP_g</t>
  </si>
  <si>
    <t>SIDigAARUPf</t>
  </si>
  <si>
    <t>Fd_AAt_CP</t>
  </si>
  <si>
    <t>AA_values</t>
  </si>
  <si>
    <t>Fd_AARUPIn</t>
  </si>
  <si>
    <t>Fd_IdAARUPIn</t>
  </si>
  <si>
    <t>Dt_IdAARUPIn</t>
  </si>
  <si>
    <t>Du_AAMic</t>
  </si>
  <si>
    <t>1573-1582</t>
  </si>
  <si>
    <t>Du_IdAAMic</t>
  </si>
  <si>
    <t>1691-1700</t>
  </si>
  <si>
    <t>Abs_AA_g</t>
  </si>
  <si>
    <t>1703, 1714, 1757</t>
  </si>
  <si>
    <t>mPrtmx_AA</t>
  </si>
  <si>
    <t>mPrtmx_AA2</t>
  </si>
  <si>
    <t>2149-2158</t>
  </si>
  <si>
    <t>AA_mPrtmx</t>
  </si>
  <si>
    <t>mPrt_AA_0.1</t>
  </si>
  <si>
    <t>mPrt_k_AA</t>
  </si>
  <si>
    <t>calculate_GrUter_BWgain</t>
  </si>
  <si>
    <t>Uter_Wtpart</t>
  </si>
  <si>
    <t>Uter_Wt</t>
  </si>
  <si>
    <t>GrUter_Wtpart</t>
  </si>
  <si>
    <t>GrUter_Wt</t>
  </si>
  <si>
    <t>2323-2327</t>
  </si>
  <si>
    <t>Uter_BWgain</t>
  </si>
  <si>
    <t>2341-2345</t>
  </si>
  <si>
    <t>GrUter_BWgain</t>
  </si>
  <si>
    <t>calculate_An_DEIn</t>
  </si>
  <si>
    <t>An_NDF</t>
  </si>
  <si>
    <t>TT_dcNDF_Base</t>
  </si>
  <si>
    <t>An_DMIn_BW</t>
  </si>
  <si>
    <t>TT_dcNDF</t>
  </si>
  <si>
    <t>Dt_DigNDFIn</t>
  </si>
  <si>
    <t>An_DigNDFIn</t>
  </si>
  <si>
    <t>An_DENDFIn</t>
  </si>
  <si>
    <t>TT_dcSt_Base</t>
  </si>
  <si>
    <t>TT_dcSt</t>
  </si>
  <si>
    <t>An_DigStIn</t>
  </si>
  <si>
    <t>An_DEStIn</t>
  </si>
  <si>
    <t>Fe_rOMend</t>
  </si>
  <si>
    <t>An_DigrOMaIn</t>
  </si>
  <si>
    <t>1024, 1022</t>
  </si>
  <si>
    <t>An_DErOMIn</t>
  </si>
  <si>
    <t>An_idRUPIn</t>
  </si>
  <si>
    <t>Fe_RUP</t>
  </si>
  <si>
    <t>Du_MiCP</t>
  </si>
  <si>
    <t>Du_idMiCP_g</t>
  </si>
  <si>
    <t>Du_idMiCP</t>
  </si>
  <si>
    <t>Fe_RumMiCP</t>
  </si>
  <si>
    <t>Fe_CPend_g</t>
  </si>
  <si>
    <t>Fe_CPend</t>
  </si>
  <si>
    <t>Fe_CP</t>
  </si>
  <si>
    <t>An_DigCPaIn</t>
  </si>
  <si>
    <t>An_DECPIn</t>
  </si>
  <si>
    <t>An_DENPNCPIn</t>
  </si>
  <si>
    <t>1355, 1348</t>
  </si>
  <si>
    <t>An_DETPIn</t>
  </si>
  <si>
    <t>An_DigFAIn</t>
  </si>
  <si>
    <t>An_DEFAIn</t>
  </si>
  <si>
    <t>An_DEIn</t>
  </si>
  <si>
    <t>An_DigNDF</t>
  </si>
  <si>
    <t>calculate_Mlk_NP_g</t>
  </si>
  <si>
    <t>Abs_EAA_g</t>
  </si>
  <si>
    <t>Duplicate</t>
  </si>
  <si>
    <t>Du_idMiTP_g</t>
  </si>
  <si>
    <t>Du_idMiTP</t>
  </si>
  <si>
    <t>An_MPIn</t>
  </si>
  <si>
    <t>An_MPIn_g</t>
  </si>
  <si>
    <t>Abs_neAA_g</t>
  </si>
  <si>
    <t>Abs_OthAA_g</t>
  </si>
  <si>
    <t>Abs_EAA2b_g</t>
  </si>
  <si>
    <t>2106, 1778</t>
  </si>
  <si>
    <t>An_DEInp</t>
  </si>
  <si>
    <t>mPrt_k_EAA2</t>
  </si>
  <si>
    <t>Mlk_NP_g</t>
  </si>
  <si>
    <t>Predicted g protein in milk</t>
  </si>
  <si>
    <t>2187-2191</t>
  </si>
  <si>
    <t>calculate_An_NE</t>
  </si>
  <si>
    <t>An_GasEOut_Lact</t>
  </si>
  <si>
    <t>Scrf_CP_g</t>
  </si>
  <si>
    <t>Mlk_CP_g</t>
  </si>
  <si>
    <t>CPGain_FrmGain</t>
  </si>
  <si>
    <t>Frm_Gain</t>
  </si>
  <si>
    <t>Frm_Gain_empty</t>
  </si>
  <si>
    <t>NPGain_FrmGain</t>
  </si>
  <si>
    <t>Frm_NPgain</t>
  </si>
  <si>
    <t>NPGain_RsrvGain</t>
  </si>
  <si>
    <t>Rsrv_Gain_empty</t>
  </si>
  <si>
    <t>2435, 2441</t>
  </si>
  <si>
    <t>Rsrv_NPgain</t>
  </si>
  <si>
    <t>Body_NPgain</t>
  </si>
  <si>
    <t>Body_CPgain</t>
  </si>
  <si>
    <t>Body_CPgain_g</t>
  </si>
  <si>
    <t>Gest_NCPgain_g</t>
  </si>
  <si>
    <t>Gest_NPgain_g</t>
  </si>
  <si>
    <t>Gest_NPuse_g</t>
  </si>
  <si>
    <t>Gest_CPuse_g</t>
  </si>
  <si>
    <t>Ur_Nout_g</t>
  </si>
  <si>
    <t>Ur_DEout</t>
  </si>
  <si>
    <t>An_MEIn</t>
  </si>
  <si>
    <t>An_NE_In</t>
  </si>
  <si>
    <t>An_NE</t>
  </si>
  <si>
    <t>calculate_An_MEmUse</t>
  </si>
  <si>
    <t>calculate_ME_requirement</t>
  </si>
  <si>
    <t>Trg_Meuse</t>
  </si>
  <si>
    <t>Trg_MEuse</t>
  </si>
  <si>
    <t>ME requirement Mcal/d</t>
  </si>
  <si>
    <t>An_NEmUse_NS</t>
  </si>
  <si>
    <t>An_MBW</t>
  </si>
  <si>
    <t>An_NEm_Act_Graze</t>
  </si>
  <si>
    <t>An_NEm_Act_Parlor</t>
  </si>
  <si>
    <t>An_NEm_Act_Topo</t>
  </si>
  <si>
    <t>An_NEmUse_Act</t>
  </si>
  <si>
    <t>An_NEmUse</t>
  </si>
  <si>
    <t>An_MEmUse</t>
  </si>
  <si>
    <t>calculate_An_MEgain</t>
  </si>
  <si>
    <t>Rsrv_Fatgain</t>
  </si>
  <si>
    <t>Rsrv_CPgain</t>
  </si>
  <si>
    <t>Rsrv_NEgain</t>
  </si>
  <si>
    <t>Kr_ME_RE</t>
  </si>
  <si>
    <t>2835, 2836</t>
  </si>
  <si>
    <t>Rsrv_MEgain</t>
  </si>
  <si>
    <t>FatGain_FrmGain</t>
  </si>
  <si>
    <t>Frm_Fatgain</t>
  </si>
  <si>
    <t>Frm_CPgain</t>
  </si>
  <si>
    <t>Frm_NEgain</t>
  </si>
  <si>
    <t>Frm_MEgain</t>
  </si>
  <si>
    <t>An_MEgain</t>
  </si>
  <si>
    <t>calculate_Gest_MEuse</t>
  </si>
  <si>
    <t>Gest_REgain</t>
  </si>
  <si>
    <t>Ky_ME_NE</t>
  </si>
  <si>
    <t>Gest_MEuse</t>
  </si>
  <si>
    <t>calculate_Trg_Mlk_MEout</t>
  </si>
  <si>
    <t>Trg_Mlk_NEout</t>
  </si>
  <si>
    <t>Trg_Mlk_MEout</t>
  </si>
  <si>
    <t>calculate_MP_requirement</t>
  </si>
  <si>
    <t>An_MPuse_g_Trg</t>
  </si>
  <si>
    <t>calculate_An_MPm_g_Trg</t>
  </si>
  <si>
    <t>942, 944</t>
  </si>
  <si>
    <t>Fe_NPend</t>
  </si>
  <si>
    <t>Fe_NPend_g</t>
  </si>
  <si>
    <t>Fe_MPendUse_g_Trg</t>
  </si>
  <si>
    <t>Scrf_NP_g</t>
  </si>
  <si>
    <t>Scrf_MPUse_g_Trg</t>
  </si>
  <si>
    <t>Ur_Nend_g</t>
  </si>
  <si>
    <t>Ur_NPend_g</t>
  </si>
  <si>
    <t>Ur_MPendUse_g</t>
  </si>
  <si>
    <t>An_MPm_g_Trg</t>
  </si>
  <si>
    <t>calculate_Body_MPuse_g_Trg</t>
  </si>
  <si>
    <t>Body_NPgain_g</t>
  </si>
  <si>
    <t>Body_MPuse_g_Trg</t>
  </si>
  <si>
    <t>calculate_Gest_MPuse_g_Trg</t>
  </si>
  <si>
    <t>Gest_MPuse_g_Trg</t>
  </si>
  <si>
    <t>calculate_Mlk_MPuse_g_Trg</t>
  </si>
  <si>
    <t>Trg_Mlk_NP_g</t>
  </si>
  <si>
    <t>Mlk_MPUse_g_Trg</t>
  </si>
  <si>
    <t>calculate_Mlk_Fat_g</t>
  </si>
  <si>
    <t>An_LactDay_MlkPred</t>
  </si>
  <si>
    <t>Mlk_Fat_g</t>
  </si>
  <si>
    <t>2259-2260</t>
  </si>
  <si>
    <t>calculate_Mlk_Prod_comp</t>
  </si>
  <si>
    <t>Mlk_NP</t>
  </si>
  <si>
    <t>Mlk_Fat</t>
  </si>
  <si>
    <t>Mlk_Prod_comp</t>
  </si>
  <si>
    <t>2275-2276</t>
  </si>
  <si>
    <t>calculate_Mlk_Prod_MPalow</t>
  </si>
  <si>
    <t>An_MPavail_Milk_Trg</t>
  </si>
  <si>
    <t>Mlk_NP_MPalow_Trg_g</t>
  </si>
  <si>
    <t>Mlk_Prod_MPalow</t>
  </si>
  <si>
    <t>calculate_Mlk_Prod_NEalow</t>
  </si>
  <si>
    <t>An_MEavail_Milk</t>
  </si>
  <si>
    <t>Mlk_Prod_NEalow</t>
  </si>
  <si>
    <t>Order</t>
  </si>
  <si>
    <t>Name</t>
  </si>
  <si>
    <t>Use_DNDF_IV</t>
  </si>
  <si>
    <t>Select one of three NDF digestability estimates, Lg based is default</t>
  </si>
  <si>
    <t>DMI_pred</t>
  </si>
  <si>
    <t>Toggle DMI prediction, 0 is DMI prediction, 1 is user entered DMI</t>
  </si>
  <si>
    <t>Diet</t>
  </si>
  <si>
    <t>An_Parity_rl</t>
  </si>
  <si>
    <t>Value from 1-2 representing % of multiparous cows, 2 = 100% multiparous</t>
  </si>
  <si>
    <t>Trg_MilkProd</t>
  </si>
  <si>
    <t>An_BW</t>
  </si>
  <si>
    <t>Units</t>
  </si>
  <si>
    <t xml:space="preserve">%DM </t>
  </si>
  <si>
    <t>kg/d</t>
  </si>
  <si>
    <t>kg</t>
  </si>
  <si>
    <t>Animal bodyweight</t>
  </si>
  <si>
    <t>Model requires feedstuffs and their %DM of diet</t>
  </si>
  <si>
    <t>An_BCS</t>
  </si>
  <si>
    <t>Body condition score, 1-5 scale</t>
  </si>
  <si>
    <t>An_LactDay</t>
  </si>
  <si>
    <t>days</t>
  </si>
  <si>
    <t>Day of lactation</t>
  </si>
  <si>
    <t>Trg_MilkFatp</t>
  </si>
  <si>
    <t>% milk</t>
  </si>
  <si>
    <t>Target milk fat %</t>
  </si>
  <si>
    <t>Target milk production</t>
  </si>
  <si>
    <t>Trg_MilkTPp</t>
  </si>
  <si>
    <t>Target milk protein %</t>
  </si>
  <si>
    <t>Trg_MilkLacp</t>
  </si>
  <si>
    <t>Target milk lactose %</t>
  </si>
  <si>
    <t>DMI</t>
  </si>
  <si>
    <t>An_BW_mature</t>
  </si>
  <si>
    <t>Dry matter intake, user entered or predicted based on DMI_pred</t>
  </si>
  <si>
    <t>Trg_FrmGain</t>
  </si>
  <si>
    <t>Mature liveweight, default is 700kg</t>
  </si>
  <si>
    <t>kg fresh wt/d</t>
  </si>
  <si>
    <t>Target gain in body frame weight</t>
  </si>
  <si>
    <t>An_GestDay</t>
  </si>
  <si>
    <t>Day of gestation</t>
  </si>
  <si>
    <t>An_GestLength</t>
  </si>
  <si>
    <t>Typical length of gestation, default 283 days</t>
  </si>
  <si>
    <t>Trg_RsrvGain</t>
  </si>
  <si>
    <t>Target gain or loss of body reserves</t>
  </si>
  <si>
    <t>Fet_BWbrth</t>
  </si>
  <si>
    <t xml:space="preserve">Calf birth weight, default is 44.1 kg </t>
  </si>
  <si>
    <t>An_AgeDay</t>
  </si>
  <si>
    <t xml:space="preserve">Animal age </t>
  </si>
  <si>
    <t>An_305RHA_MlkTP</t>
  </si>
  <si>
    <t>kg milk TP over 305 days, Scalar to adjust the maximum milk protein response to EAA, 280kg/305d= no adjustment</t>
  </si>
  <si>
    <t>Net energy content of milk, Mcal</t>
  </si>
  <si>
    <t>Net energy concentration of milk, Mcal/kg</t>
  </si>
  <si>
    <t>48 hour total tract NDF digestability</t>
  </si>
  <si>
    <t>Stores the NDF digestability estimate selected by Use_DNDF_IV</t>
  </si>
  <si>
    <t xml:space="preserve">Lignin based NDF total tract digestibility </t>
  </si>
  <si>
    <t>Digerstible starch intake, kg/d</t>
  </si>
  <si>
    <t>Digestible NDF intake, kg/d</t>
  </si>
  <si>
    <t>Digestible starch content of feed</t>
  </si>
  <si>
    <t>Hydrated fatty acid content of feed?</t>
  </si>
  <si>
    <t>NPN in CP equivalent in the feed DM, kg/d</t>
  </si>
  <si>
    <t>True protein content of feed</t>
  </si>
  <si>
    <t xml:space="preserve">Estimate of NPN mass based on urea N content </t>
  </si>
  <si>
    <t>Feed residal organic matter content</t>
  </si>
  <si>
    <t>Truly digested rOM in each feed, % DM</t>
  </si>
  <si>
    <t>Truly digested rOM intake, kg/d</t>
  </si>
  <si>
    <t>A fraction of CP intake, kg/d</t>
  </si>
  <si>
    <t>Intake of CP that is from NPN, kg/d</t>
  </si>
  <si>
    <t>B fraction of CP intake, kg/d</t>
  </si>
  <si>
    <t>% of feed that is forage</t>
  </si>
  <si>
    <t>B fraction of RUP intake, kg/d</t>
  </si>
  <si>
    <t>C fraction of CP intake, kg/d</t>
  </si>
  <si>
    <t>Duplicate of sum(Fd_ForNDF)</t>
  </si>
  <si>
    <t>RUP intake, kg/d</t>
  </si>
  <si>
    <t>Intestinally digested RUP intake, kg/d</t>
  </si>
  <si>
    <t>Total tract digestability coefficient for fatty acids, % FA</t>
  </si>
  <si>
    <t>Digestible fatty acid intake, kg/d</t>
  </si>
  <si>
    <t>Wet forage content, % DM</t>
  </si>
  <si>
    <t>Wet forage intake, kg/d</t>
  </si>
  <si>
    <t>NDF content of forage, %DM</t>
  </si>
  <si>
    <t>Forage NDF intake, kg/d</t>
  </si>
  <si>
    <t>Fatty acid intke, kg/d</t>
  </si>
  <si>
    <t>Digestible C16:0 intake, kg/d</t>
  </si>
  <si>
    <t>Digestible C18:3 intake, kg/d</t>
  </si>
  <si>
    <t>RDP intake, kg/d</t>
  </si>
  <si>
    <t>RDP % diet? (RDPIn / DMI)</t>
  </si>
  <si>
    <t>Rumen degraded NDF intake, kg/d</t>
  </si>
  <si>
    <t>Rumen digestability coeficient of NDF, %NDF</t>
  </si>
  <si>
    <t>Duplicate of Dt_RDPIn</t>
  </si>
  <si>
    <t>Rumen digestability coefficient of starch, % starch</t>
  </si>
  <si>
    <t>Rumen degraded starch intake, kg/d</t>
  </si>
  <si>
    <t>Variable to cap RDP intake at 12% of DM</t>
  </si>
  <si>
    <t>Vmax, g microbial N/d</t>
  </si>
  <si>
    <t>Microbial N in g/d</t>
  </si>
  <si>
    <t>Residual organic matter intake, kg/d</t>
  </si>
  <si>
    <t>Genetic potential scalar for milk protein production</t>
  </si>
  <si>
    <t>Microbial crude proetin, g</t>
  </si>
  <si>
    <t>Microbial true protein, g</t>
  </si>
  <si>
    <t>SI Digestibility of AA relative to RUP digestibility ([g dAA / g AA] / [g dRUP / g RUP])</t>
  </si>
  <si>
    <t>True feed AA (g hydrated AAt/100 g CP) corrected for reported 24 h recovered AA</t>
  </si>
  <si>
    <t>Intestinally Digested RUP Animo Acid flow from each feed, g hydrated AAt/d</t>
  </si>
  <si>
    <t>Estimated RUP AAt outflow from each Feed, g hydrated AAt/d</t>
  </si>
  <si>
    <t>Intestinally digested RUP AA flow from each diet, g hydrated AA/d</t>
  </si>
  <si>
    <t>Microbial AA Flow, g hydrated true AA (AAt/d)</t>
  </si>
  <si>
    <t>Digested MicAA Flows, g hydrated true AA (IdAAt/d)</t>
  </si>
  <si>
    <t>Net Absorbed hydrated AA (g/d) from diet and microbes</t>
  </si>
  <si>
    <t>Maximum milk protein responses from each AA</t>
  </si>
  <si>
    <t>Unsure what to call this?</t>
  </si>
  <si>
    <t>AA input at maximum milk protein response for each AA</t>
  </si>
  <si>
    <t>Milk protein from each AA at 10% of max response</t>
  </si>
  <si>
    <t>Calculate new scaled linear EAA coeff and a common squared coefficient</t>
  </si>
  <si>
    <t>Estimate of maternal tissue weight at any time, kg</t>
  </si>
  <si>
    <t>Uterine weight, kg</t>
  </si>
  <si>
    <t>Estimate Gravid Uterine weight at any time, kg</t>
  </si>
  <si>
    <t>Gravid uterine weight, kg</t>
  </si>
  <si>
    <t>Estimate rate of fresh tissue growth for the Maternal Repro Tissue,  kg fresh wt/d</t>
  </si>
  <si>
    <t>Estimate rate of fresh tissue growth for gravid uterus, kg fresh wt/d</t>
  </si>
  <si>
    <t>NDF intake, kg/d</t>
  </si>
  <si>
    <t>Base total tract digestibility for NDF</t>
  </si>
  <si>
    <t>DMI / bodyweight</t>
  </si>
  <si>
    <t>Total tract NDF digestibility based on diet</t>
  </si>
  <si>
    <t>Potential duplicate of Dt_DigNDFIn</t>
  </si>
  <si>
    <t>Digestible energy intake, Mcal/d</t>
  </si>
  <si>
    <t>Base total tract digestibility of starch</t>
  </si>
  <si>
    <t>Total tract digestibility of starch based on diet</t>
  </si>
  <si>
    <t>Digestible starch intake, kg/d</t>
  </si>
  <si>
    <t>Digestible energy from starch, Mcal/d</t>
  </si>
  <si>
    <t>Fecal rOM from endogenous secretions</t>
  </si>
  <si>
    <t>Digestible rOM intake, kg/d</t>
  </si>
  <si>
    <t>Digestible energy from rOM, Mcal/d</t>
  </si>
  <si>
    <t>Intestinally digestible RUP intake, kg/d</t>
  </si>
  <si>
    <t>RUP in feces</t>
  </si>
  <si>
    <t>Microbial CP, kg</t>
  </si>
  <si>
    <t>Intestinally digested microbial protein, g/d</t>
  </si>
  <si>
    <t>Intestinally digested microbial protein, kg/d</t>
  </si>
  <si>
    <t>Microbial protein in feces, kg/d</t>
  </si>
  <si>
    <t>Endogenous CP in feces, g/d</t>
  </si>
  <si>
    <t>Endogenous CP in feces, kg/d</t>
  </si>
  <si>
    <t>CP in feces, kg/d</t>
  </si>
  <si>
    <t>Apparent total tract digestible CP intake, kg/d</t>
  </si>
  <si>
    <t>Digestible energy from CP, Mcal/d</t>
  </si>
  <si>
    <t>Digestable energy from CP from NPN, Mcal/d</t>
  </si>
  <si>
    <t>Digesible energy from true protein, Mcal/d</t>
  </si>
  <si>
    <t>Digestable fatty acid intake, kg/d</t>
  </si>
  <si>
    <t>Digestible energy from fatty acids, Mcal/d</t>
  </si>
  <si>
    <t>Digested NDF</t>
  </si>
  <si>
    <t>Sum of all EAA intakes, g/d</t>
  </si>
  <si>
    <t>Intestinally digested microbial true protein, g/d</t>
  </si>
  <si>
    <t>Intestinally digested microbial true protein, kg/d</t>
  </si>
  <si>
    <t>Metabolizable protein intake, kg/d</t>
  </si>
  <si>
    <t>Metabolizable protein intake, g/d</t>
  </si>
  <si>
    <t>Absorbed NEAA, g/d</t>
  </si>
  <si>
    <t>Intake of neAA, Arg, Phe, Thr, Trp and Val, for NRC 2021 equation</t>
  </si>
  <si>
    <t>Sum of squared EAA</t>
  </si>
  <si>
    <t>Non protein digestible energy intake , Mcal/d</t>
  </si>
  <si>
    <t>Quadratic for milk protein predictions</t>
  </si>
  <si>
    <t>Gaseous energy loss for lactating cow, Mcal/d</t>
  </si>
  <si>
    <t>Scurf CP, g</t>
  </si>
  <si>
    <t>Milk CP, g</t>
  </si>
  <si>
    <t>CP gain / bodyweight gain</t>
  </si>
  <si>
    <t>Target frame gain, kg/d</t>
  </si>
  <si>
    <t>Frame gain without gut fill</t>
  </si>
  <si>
    <t>NP gain / bodyweight gain</t>
  </si>
  <si>
    <t>NP gain / bodyreserve gain</t>
  </si>
  <si>
    <t>Body reserve gain assuming no gut fill</t>
  </si>
  <si>
    <t>NP gain for reserves</t>
  </si>
  <si>
    <t>NP gain for frame</t>
  </si>
  <si>
    <t>NP gain from reserves and frame</t>
  </si>
  <si>
    <t>CP gain from reserves and frame, kg</t>
  </si>
  <si>
    <t>CP gain from reserves and frame, g</t>
  </si>
  <si>
    <t>Rate of CP deposition in gravid uterus, g/d</t>
  </si>
  <si>
    <t>Rate of NP deposition in gravid uterus, g/d</t>
  </si>
  <si>
    <t>Rate of NP deposition in gravid uterus plus other uses, g/d</t>
  </si>
  <si>
    <t>Rate of CP deposition in gravid uterus plus other uses, g/d</t>
  </si>
  <si>
    <t>N loss in urine, g/d</t>
  </si>
  <si>
    <t>Digestible energy loss in urine, Mcal/d</t>
  </si>
  <si>
    <t>Metabolizable energy intake, Mcal/d</t>
  </si>
  <si>
    <t>Net energy intake, Mcal/d</t>
  </si>
  <si>
    <t>Net erngy intake/ DMI</t>
  </si>
  <si>
    <t>Unstressed maintenance costs, Mcal/d</t>
  </si>
  <si>
    <t>Metabolic body weight, kg</t>
  </si>
  <si>
    <t>Net energy costs for grazing, Mcal/d</t>
  </si>
  <si>
    <t>Net energy costs for walking to parlor, Mcal/d</t>
  </si>
  <si>
    <t>Net energy cost due to topography, Mcal/d</t>
  </si>
  <si>
    <t>Net energy cost of all locomotion, Mcal/d</t>
  </si>
  <si>
    <t>Total maintenance cost (NEm), Mcal/d</t>
  </si>
  <si>
    <t>Total maintenance cost in metabolizable energy, Mcal/d</t>
  </si>
  <si>
    <t>CP gain / kg frame gain</t>
  </si>
  <si>
    <t xml:space="preserve">CP for reserve gain, </t>
  </si>
  <si>
    <t>Body reserve fat gain</t>
  </si>
  <si>
    <t>Net energy use for reserve gain</t>
  </si>
  <si>
    <t>ME to RE for reserve gain</t>
  </si>
  <si>
    <t>Metabolizable energy use for frame gain, Mcal/d</t>
  </si>
  <si>
    <t>Fat gain / frame gain</t>
  </si>
  <si>
    <t>Body frame fat gain</t>
  </si>
  <si>
    <t>Net protein for body frame gain, kg/d</t>
  </si>
  <si>
    <t>CP for body frame gain, kg/d</t>
  </si>
  <si>
    <t>Net energy for body frame gain, Mcal/d</t>
  </si>
  <si>
    <t>Metabolizable energy for frame gain, Mcal/d</t>
  </si>
  <si>
    <t>An_Megain</t>
  </si>
  <si>
    <t>Metabolizalbe energy for frame and reserve gain, Mcal/d</t>
  </si>
  <si>
    <t>RE for gestation</t>
  </si>
  <si>
    <t>ME to NE conversion for gestation</t>
  </si>
  <si>
    <t>Metabolizble energy requirement for gestation</t>
  </si>
  <si>
    <t>Duplicate on purpose</t>
  </si>
  <si>
    <t>Net energy in milk, Mcal/d</t>
  </si>
  <si>
    <t>Metabolizable energy in milk, Mcal/d</t>
  </si>
  <si>
    <t>Metabolizalble protein requirement, g/d</t>
  </si>
  <si>
    <t>NP in feces from endogenous secretions, kg/d</t>
  </si>
  <si>
    <t>NP in feces from endogenous secretions, g/d</t>
  </si>
  <si>
    <t>Target metabolizable protein in feces from endogenous secretions, g/d</t>
  </si>
  <si>
    <t>Scurf NP, g</t>
  </si>
  <si>
    <t>Target metabolizable protein in scurf</t>
  </si>
  <si>
    <t>Endogenous N in urine, g/d</t>
  </si>
  <si>
    <t>Endogenous net protein in urine, g/d</t>
  </si>
  <si>
    <t>Endogenous metabolizalbe protein in urine, g/d</t>
  </si>
  <si>
    <t>Metabolizable protein required for maintenance</t>
  </si>
  <si>
    <t>Net protein required for gain, g/d</t>
  </si>
  <si>
    <t>Metabolizable protein requirement for gain</t>
  </si>
  <si>
    <t>Metabolizable protein requirement for gestation, g/d</t>
  </si>
  <si>
    <t>Net protein in milk, g/d</t>
  </si>
  <si>
    <t>Metabolizable protein requiremnt for milk production, g/d</t>
  </si>
  <si>
    <t>Metabolizable protein available milk production</t>
  </si>
  <si>
    <t>Variable to cap DIM at 375 for milk yield predictions</t>
  </si>
  <si>
    <t>Predicted milk fat, g/d</t>
  </si>
  <si>
    <t>Net protein content of milk, kg/d</t>
  </si>
  <si>
    <t>Predicted milk fat, kg/d</t>
  </si>
  <si>
    <t>Predicted milk productiom, kg/d</t>
  </si>
  <si>
    <t>Net protein in milk based on available metabolizable protein, g/d</t>
  </si>
  <si>
    <t>Metabolizable protein allowable milk production, kg/d</t>
  </si>
  <si>
    <t>Metabolizable energy available for milk production, Mcal/d</t>
  </si>
  <si>
    <t>Net energy allowable milk production, Mcal/d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</si>
</sst>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7FF"/>
      <name val="Calibri"/>
      <family val="2"/>
      <scheme val="minor"/>
    </font>
    <font>
      <sz val="8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ont="1" applyFill="1"/>
    <xf numFmtId="0" fontId="1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810AF2-61B0-4603-A46D-B5938E6451B2}" name="Table1" displayName="Table1" ref="A1:G1048567" totalsRowShown="0" headerRowDxfId="3">
  <autoFilter ref="A1:G1048567" xr:uid="{14810AF2-61B0-4603-A46D-B5938E6451B2}"/>
  <tableColumns count="7">
    <tableColumn id="1" xr3:uid="{A1386A59-7380-4ABF-A70E-136A4A66DF19}" name="Order"/>
    <tableColumn id="2" xr3:uid="{E6FEDDF7-C156-453B-92C5-3511ADFB90E7}" name="Variable Name" dataDxfId="2"/>
    <tableColumn id="3" xr3:uid="{B77F9B81-0D9C-4539-9435-39A18A1A90B0}" name="Function Calculating" dataDxfId="1"/>
    <tableColumn id="4" xr3:uid="{96FD868E-21E2-4C0E-98A6-67312D5FC661}" name="Returned"/>
    <tableColumn id="5" xr3:uid="{FA372AC3-A698-4C99-AC62-6845E091538D}" name="Line #"/>
    <tableColumn id="6" xr3:uid="{BBDD159D-5AC2-4CC3-A2F1-CC758E36B6BC}" name="Notes" dataDxfId="0"/>
    <tableColumn id="7" xr3:uid="{C90E62BE-5D23-4B48-B77A-26A1A74FA141}" name="Duplicate Valu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C4780E-C903-42C8-A8A5-844980E5F27B}" name="Table2" displayName="Table2" ref="A1:C21" totalsRowShown="0">
  <autoFilter ref="A1:C21" xr:uid="{80C4780E-C903-42C8-A8A5-844980E5F27B}"/>
  <tableColumns count="3">
    <tableColumn id="1" xr3:uid="{B4C59711-313F-4930-B87F-432F2876F0BC}" name="Name"/>
    <tableColumn id="2" xr3:uid="{A4544BC0-902D-47F2-AB54-0B1C12C8AD1C}" name="Units"/>
    <tableColumn id="3" xr3:uid="{789B5387-DACB-4941-AEF7-B06615230A22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BC222-87FC-4995-A1F1-81937BD3329A}">
  <dimension ref="A1:G234"/>
  <sheetViews>
    <sheetView tabSelected="1" zoomScale="85" zoomScaleNormal="85" workbookViewId="0">
      <selection activeCell="F22" sqref="F22"/>
    </sheetView>
  </sheetViews>
  <sheetFormatPr defaultRowHeight="15" x14ac:dyDescent="0.25"/>
  <cols>
    <col min="2" max="2" width="20.28515625" style="5" bestFit="1" customWidth="1"/>
    <col min="3" max="3" width="28.28515625" style="1" bestFit="1" customWidth="1"/>
    <col min="4" max="4" width="14.5703125" customWidth="1"/>
    <col min="5" max="5" width="15.140625" bestFit="1" customWidth="1"/>
    <col min="6" max="6" width="39.140625" style="1" bestFit="1" customWidth="1"/>
    <col min="7" max="7" width="17.42578125" customWidth="1"/>
  </cols>
  <sheetData>
    <row r="1" spans="1:7" x14ac:dyDescent="0.25">
      <c r="A1" t="s">
        <v>295</v>
      </c>
      <c r="B1" s="7" t="s">
        <v>0</v>
      </c>
      <c r="C1" s="1" t="s">
        <v>1</v>
      </c>
      <c r="D1" t="s">
        <v>4</v>
      </c>
      <c r="E1" t="s">
        <v>3</v>
      </c>
      <c r="F1" s="1" t="s">
        <v>2</v>
      </c>
      <c r="G1" s="1" t="s">
        <v>54</v>
      </c>
    </row>
    <row r="2" spans="1:7" x14ac:dyDescent="0.25">
      <c r="A2">
        <v>1</v>
      </c>
      <c r="B2" s="5" t="s">
        <v>94</v>
      </c>
      <c r="C2" s="3" t="s">
        <v>95</v>
      </c>
      <c r="D2" t="s">
        <v>97</v>
      </c>
      <c r="E2">
        <v>2886</v>
      </c>
      <c r="F2" s="1" t="s">
        <v>345</v>
      </c>
    </row>
    <row r="3" spans="1:7" x14ac:dyDescent="0.25">
      <c r="A3">
        <v>2</v>
      </c>
      <c r="B3" s="5" t="s">
        <v>96</v>
      </c>
      <c r="C3" s="3" t="s">
        <v>95</v>
      </c>
      <c r="D3" t="s">
        <v>97</v>
      </c>
      <c r="E3">
        <v>386</v>
      </c>
      <c r="F3" s="1" t="s">
        <v>344</v>
      </c>
    </row>
    <row r="4" spans="1:7" x14ac:dyDescent="0.25">
      <c r="A4">
        <v>3</v>
      </c>
      <c r="B4" s="5" t="s">
        <v>98</v>
      </c>
      <c r="C4" s="3" t="s">
        <v>95</v>
      </c>
      <c r="D4" t="s">
        <v>98</v>
      </c>
      <c r="E4">
        <v>389</v>
      </c>
      <c r="F4" s="1" t="s">
        <v>99</v>
      </c>
    </row>
    <row r="5" spans="1:7" x14ac:dyDescent="0.25">
      <c r="A5">
        <v>4</v>
      </c>
      <c r="B5" s="5" t="s">
        <v>5</v>
      </c>
      <c r="C5" s="3" t="s">
        <v>6</v>
      </c>
      <c r="D5" t="s">
        <v>25</v>
      </c>
      <c r="E5" t="s">
        <v>7</v>
      </c>
      <c r="F5" s="1" t="s">
        <v>8</v>
      </c>
    </row>
    <row r="6" spans="1:7" x14ac:dyDescent="0.25">
      <c r="A6">
        <v>5</v>
      </c>
      <c r="B6" s="5" t="s">
        <v>9</v>
      </c>
      <c r="C6" s="3" t="s">
        <v>6</v>
      </c>
      <c r="D6" t="s">
        <v>25</v>
      </c>
      <c r="E6" t="s">
        <v>7</v>
      </c>
      <c r="F6" s="1" t="s">
        <v>10</v>
      </c>
    </row>
    <row r="7" spans="1:7" x14ac:dyDescent="0.25">
      <c r="A7">
        <v>6</v>
      </c>
      <c r="B7" s="5" t="s">
        <v>11</v>
      </c>
      <c r="C7" s="3" t="s">
        <v>6</v>
      </c>
      <c r="D7" t="s">
        <v>25</v>
      </c>
      <c r="E7" t="s">
        <v>7</v>
      </c>
      <c r="F7" s="1" t="s">
        <v>12</v>
      </c>
    </row>
    <row r="8" spans="1:7" x14ac:dyDescent="0.25">
      <c r="A8">
        <v>7</v>
      </c>
      <c r="B8" s="5" t="s">
        <v>13</v>
      </c>
      <c r="C8" s="3" t="s">
        <v>6</v>
      </c>
      <c r="D8" t="s">
        <v>25</v>
      </c>
      <c r="E8" t="s">
        <v>7</v>
      </c>
      <c r="F8" s="1" t="s">
        <v>16</v>
      </c>
    </row>
    <row r="9" spans="1:7" x14ac:dyDescent="0.25">
      <c r="A9">
        <v>8</v>
      </c>
      <c r="B9" s="5" t="s">
        <v>14</v>
      </c>
      <c r="C9" s="3" t="s">
        <v>6</v>
      </c>
      <c r="D9" t="s">
        <v>25</v>
      </c>
      <c r="E9" t="s">
        <v>7</v>
      </c>
      <c r="F9" s="1" t="s">
        <v>18</v>
      </c>
    </row>
    <row r="10" spans="1:7" x14ac:dyDescent="0.25">
      <c r="A10">
        <v>9</v>
      </c>
      <c r="B10" s="5" t="s">
        <v>15</v>
      </c>
      <c r="C10" s="3" t="s">
        <v>6</v>
      </c>
      <c r="D10" t="s">
        <v>25</v>
      </c>
      <c r="E10" t="s">
        <v>7</v>
      </c>
      <c r="F10" s="1" t="s">
        <v>17</v>
      </c>
    </row>
    <row r="11" spans="1:7" x14ac:dyDescent="0.25">
      <c r="A11">
        <v>10</v>
      </c>
      <c r="B11" s="5" t="s">
        <v>19</v>
      </c>
      <c r="C11" s="3" t="s">
        <v>6</v>
      </c>
      <c r="D11" t="s">
        <v>25</v>
      </c>
      <c r="E11" t="s">
        <v>7</v>
      </c>
      <c r="F11" s="1" t="s">
        <v>22</v>
      </c>
    </row>
    <row r="12" spans="1:7" x14ac:dyDescent="0.25">
      <c r="A12">
        <v>11</v>
      </c>
      <c r="B12" s="5" t="s">
        <v>20</v>
      </c>
      <c r="C12" s="3" t="s">
        <v>6</v>
      </c>
      <c r="D12" t="s">
        <v>25</v>
      </c>
      <c r="E12" t="s">
        <v>7</v>
      </c>
      <c r="F12" s="1" t="s">
        <v>23</v>
      </c>
    </row>
    <row r="13" spans="1:7" x14ac:dyDescent="0.25">
      <c r="A13">
        <v>12</v>
      </c>
      <c r="B13" s="5" t="s">
        <v>21</v>
      </c>
      <c r="C13" s="3" t="s">
        <v>6</v>
      </c>
      <c r="D13" t="s">
        <v>25</v>
      </c>
      <c r="E13" t="s">
        <v>7</v>
      </c>
      <c r="F13" s="1" t="s">
        <v>24</v>
      </c>
    </row>
    <row r="14" spans="1:7" x14ac:dyDescent="0.25">
      <c r="A14">
        <v>13</v>
      </c>
      <c r="B14" s="5" t="s">
        <v>26</v>
      </c>
      <c r="C14" s="3" t="s">
        <v>6</v>
      </c>
      <c r="D14" t="s">
        <v>25</v>
      </c>
      <c r="E14" t="s">
        <v>7</v>
      </c>
      <c r="F14" s="1" t="s">
        <v>29</v>
      </c>
    </row>
    <row r="15" spans="1:7" x14ac:dyDescent="0.25">
      <c r="A15">
        <v>14</v>
      </c>
      <c r="B15" s="5" t="s">
        <v>27</v>
      </c>
      <c r="C15" s="3" t="s">
        <v>6</v>
      </c>
      <c r="D15" t="s">
        <v>25</v>
      </c>
      <c r="E15" t="s">
        <v>7</v>
      </c>
      <c r="F15" s="1" t="s">
        <v>30</v>
      </c>
    </row>
    <row r="16" spans="1:7" x14ac:dyDescent="0.25">
      <c r="A16">
        <v>15</v>
      </c>
      <c r="B16" s="5" t="s">
        <v>28</v>
      </c>
      <c r="C16" s="3" t="s">
        <v>6</v>
      </c>
      <c r="D16" t="s">
        <v>25</v>
      </c>
      <c r="E16" t="s">
        <v>7</v>
      </c>
      <c r="F16" s="1" t="s">
        <v>31</v>
      </c>
    </row>
    <row r="17" spans="1:7" x14ac:dyDescent="0.25">
      <c r="A17">
        <v>16</v>
      </c>
      <c r="B17" s="5" t="s">
        <v>32</v>
      </c>
      <c r="C17" s="3" t="s">
        <v>6</v>
      </c>
      <c r="D17" t="s">
        <v>25</v>
      </c>
      <c r="E17" t="s">
        <v>7</v>
      </c>
      <c r="F17" s="1" t="s">
        <v>35</v>
      </c>
    </row>
    <row r="18" spans="1:7" x14ac:dyDescent="0.25">
      <c r="A18">
        <v>17</v>
      </c>
      <c r="B18" s="5" t="s">
        <v>33</v>
      </c>
      <c r="C18" s="3" t="s">
        <v>6</v>
      </c>
      <c r="D18" t="s">
        <v>25</v>
      </c>
      <c r="E18" t="s">
        <v>7</v>
      </c>
      <c r="F18" s="1" t="s">
        <v>36</v>
      </c>
    </row>
    <row r="19" spans="1:7" x14ac:dyDescent="0.25">
      <c r="A19">
        <v>18</v>
      </c>
      <c r="B19" s="5" t="s">
        <v>34</v>
      </c>
      <c r="C19" s="3" t="s">
        <v>6</v>
      </c>
      <c r="D19" t="s">
        <v>25</v>
      </c>
      <c r="E19" t="s">
        <v>7</v>
      </c>
      <c r="F19" s="1" t="s">
        <v>37</v>
      </c>
    </row>
    <row r="20" spans="1:7" x14ac:dyDescent="0.25">
      <c r="A20">
        <v>19</v>
      </c>
      <c r="B20" s="5" t="s">
        <v>38</v>
      </c>
      <c r="C20" s="3" t="s">
        <v>6</v>
      </c>
      <c r="D20" t="s">
        <v>25</v>
      </c>
      <c r="E20" t="s">
        <v>7</v>
      </c>
      <c r="F20" s="1" t="s">
        <v>41</v>
      </c>
    </row>
    <row r="21" spans="1:7" x14ac:dyDescent="0.25">
      <c r="A21">
        <v>20</v>
      </c>
      <c r="B21" s="5" t="s">
        <v>39</v>
      </c>
      <c r="C21" s="3" t="s">
        <v>6</v>
      </c>
      <c r="D21" t="s">
        <v>25</v>
      </c>
      <c r="E21" t="s">
        <v>7</v>
      </c>
      <c r="F21" s="1" t="s">
        <v>43</v>
      </c>
    </row>
    <row r="22" spans="1:7" x14ac:dyDescent="0.25">
      <c r="A22">
        <v>21</v>
      </c>
      <c r="B22" s="5" t="s">
        <v>40</v>
      </c>
      <c r="C22" s="3" t="s">
        <v>6</v>
      </c>
      <c r="D22" t="s">
        <v>25</v>
      </c>
      <c r="E22" t="s">
        <v>7</v>
      </c>
      <c r="F22" s="1" t="s">
        <v>42</v>
      </c>
    </row>
    <row r="23" spans="1:7" x14ac:dyDescent="0.25">
      <c r="A23">
        <v>22</v>
      </c>
      <c r="B23" s="5" t="s">
        <v>44</v>
      </c>
      <c r="C23" s="3" t="s">
        <v>6</v>
      </c>
      <c r="D23" t="s">
        <v>25</v>
      </c>
      <c r="E23" t="s">
        <v>7</v>
      </c>
      <c r="F23" s="1" t="s">
        <v>45</v>
      </c>
    </row>
    <row r="24" spans="1:7" x14ac:dyDescent="0.25">
      <c r="A24">
        <v>23</v>
      </c>
      <c r="B24" s="2" t="s">
        <v>46</v>
      </c>
      <c r="C24" s="3" t="s">
        <v>6</v>
      </c>
      <c r="D24" t="s">
        <v>25</v>
      </c>
      <c r="E24" t="s">
        <v>7</v>
      </c>
      <c r="F24" s="1" t="s">
        <v>47</v>
      </c>
    </row>
    <row r="25" spans="1:7" x14ac:dyDescent="0.25">
      <c r="A25">
        <v>24</v>
      </c>
      <c r="B25" s="2" t="s">
        <v>48</v>
      </c>
      <c r="C25" s="3" t="s">
        <v>6</v>
      </c>
      <c r="D25" t="s">
        <v>25</v>
      </c>
      <c r="E25" t="s">
        <v>7</v>
      </c>
      <c r="F25" s="2" t="s">
        <v>49</v>
      </c>
    </row>
    <row r="26" spans="1:7" x14ac:dyDescent="0.25">
      <c r="A26">
        <v>25</v>
      </c>
      <c r="B26" s="5" t="s">
        <v>50</v>
      </c>
      <c r="C26" s="3" t="s">
        <v>6</v>
      </c>
      <c r="D26" t="s">
        <v>25</v>
      </c>
      <c r="E26" t="s">
        <v>7</v>
      </c>
      <c r="F26" s="1" t="s">
        <v>51</v>
      </c>
    </row>
    <row r="27" spans="1:7" x14ac:dyDescent="0.25">
      <c r="A27">
        <v>26</v>
      </c>
      <c r="B27" s="5" t="s">
        <v>52</v>
      </c>
      <c r="C27" s="3" t="s">
        <v>6</v>
      </c>
      <c r="D27" t="s">
        <v>25</v>
      </c>
      <c r="E27" t="s">
        <v>7</v>
      </c>
      <c r="F27" s="4" t="s">
        <v>53</v>
      </c>
      <c r="G27" t="str">
        <f>B10</f>
        <v>Fd_NDF_kg/d</v>
      </c>
    </row>
    <row r="28" spans="1:7" x14ac:dyDescent="0.25">
      <c r="A28">
        <v>27</v>
      </c>
      <c r="B28" s="5" t="s">
        <v>55</v>
      </c>
      <c r="C28" s="3" t="s">
        <v>6</v>
      </c>
      <c r="D28" t="s">
        <v>25</v>
      </c>
      <c r="E28">
        <v>245</v>
      </c>
      <c r="F28" s="1" t="s">
        <v>346</v>
      </c>
    </row>
    <row r="29" spans="1:7" x14ac:dyDescent="0.25">
      <c r="A29">
        <v>28</v>
      </c>
      <c r="B29" s="5" t="s">
        <v>56</v>
      </c>
      <c r="C29" s="3" t="s">
        <v>6</v>
      </c>
      <c r="D29" t="s">
        <v>25</v>
      </c>
      <c r="E29" t="s">
        <v>57</v>
      </c>
      <c r="F29" s="1" t="s">
        <v>347</v>
      </c>
    </row>
    <row r="30" spans="1:7" x14ac:dyDescent="0.25">
      <c r="A30">
        <v>29</v>
      </c>
      <c r="B30" s="5" t="s">
        <v>58</v>
      </c>
      <c r="C30" s="3" t="s">
        <v>6</v>
      </c>
      <c r="D30" t="s">
        <v>25</v>
      </c>
      <c r="E30" t="s">
        <v>59</v>
      </c>
      <c r="F30" s="1" t="s">
        <v>348</v>
      </c>
    </row>
    <row r="31" spans="1:7" x14ac:dyDescent="0.25">
      <c r="A31">
        <v>30</v>
      </c>
      <c r="B31" s="2" t="s">
        <v>60</v>
      </c>
      <c r="C31" s="3" t="s">
        <v>6</v>
      </c>
      <c r="D31" t="s">
        <v>25</v>
      </c>
      <c r="E31" t="s">
        <v>7</v>
      </c>
      <c r="F31" s="1" t="s">
        <v>350</v>
      </c>
    </row>
    <row r="32" spans="1:7" x14ac:dyDescent="0.25">
      <c r="A32">
        <v>31</v>
      </c>
      <c r="B32" s="5" t="s">
        <v>61</v>
      </c>
      <c r="C32" s="3" t="s">
        <v>6</v>
      </c>
      <c r="D32" t="s">
        <v>25</v>
      </c>
      <c r="E32" t="s">
        <v>7</v>
      </c>
      <c r="F32" s="1" t="s">
        <v>351</v>
      </c>
    </row>
    <row r="33" spans="1:6" x14ac:dyDescent="0.25">
      <c r="A33">
        <v>32</v>
      </c>
      <c r="B33" s="5" t="s">
        <v>62</v>
      </c>
      <c r="C33" s="3" t="s">
        <v>6</v>
      </c>
      <c r="D33" t="s">
        <v>25</v>
      </c>
      <c r="E33" t="s">
        <v>7</v>
      </c>
      <c r="F33" s="1" t="s">
        <v>349</v>
      </c>
    </row>
    <row r="34" spans="1:6" x14ac:dyDescent="0.25">
      <c r="A34">
        <v>33</v>
      </c>
      <c r="B34" s="5" t="s">
        <v>63</v>
      </c>
      <c r="C34" s="3" t="s">
        <v>6</v>
      </c>
      <c r="D34" t="s">
        <v>25</v>
      </c>
      <c r="E34" t="s">
        <v>64</v>
      </c>
      <c r="F34" s="1" t="s">
        <v>352</v>
      </c>
    </row>
    <row r="35" spans="1:6" x14ac:dyDescent="0.25">
      <c r="A35">
        <v>34</v>
      </c>
      <c r="B35" s="5" t="s">
        <v>65</v>
      </c>
      <c r="C35" s="3" t="s">
        <v>6</v>
      </c>
      <c r="D35" t="s">
        <v>25</v>
      </c>
      <c r="E35" t="s">
        <v>7</v>
      </c>
      <c r="F35" s="1" t="s">
        <v>353</v>
      </c>
    </row>
    <row r="36" spans="1:6" x14ac:dyDescent="0.25">
      <c r="A36">
        <v>35</v>
      </c>
      <c r="B36" s="5" t="s">
        <v>66</v>
      </c>
      <c r="C36" s="3" t="s">
        <v>6</v>
      </c>
      <c r="D36" t="s">
        <v>25</v>
      </c>
      <c r="E36" t="s">
        <v>7</v>
      </c>
      <c r="F36" s="1" t="s">
        <v>354</v>
      </c>
    </row>
    <row r="37" spans="1:6" x14ac:dyDescent="0.25">
      <c r="A37">
        <v>36</v>
      </c>
      <c r="B37" s="5" t="s">
        <v>67</v>
      </c>
      <c r="C37" s="3" t="s">
        <v>6</v>
      </c>
      <c r="D37" t="s">
        <v>25</v>
      </c>
      <c r="E37">
        <v>458</v>
      </c>
      <c r="F37" s="1" t="s">
        <v>355</v>
      </c>
    </row>
    <row r="38" spans="1:6" x14ac:dyDescent="0.25">
      <c r="A38">
        <v>37</v>
      </c>
      <c r="B38" s="5" t="s">
        <v>68</v>
      </c>
      <c r="C38" s="3" t="s">
        <v>6</v>
      </c>
      <c r="D38" t="s">
        <v>25</v>
      </c>
      <c r="E38">
        <v>468</v>
      </c>
      <c r="F38" s="1" t="s">
        <v>356</v>
      </c>
    </row>
    <row r="39" spans="1:6" x14ac:dyDescent="0.25">
      <c r="A39">
        <v>38</v>
      </c>
      <c r="B39" s="5" t="s">
        <v>69</v>
      </c>
      <c r="C39" s="3" t="s">
        <v>6</v>
      </c>
      <c r="D39" t="s">
        <v>25</v>
      </c>
      <c r="E39">
        <v>1007</v>
      </c>
      <c r="F39" s="1" t="s">
        <v>357</v>
      </c>
    </row>
    <row r="40" spans="1:6" x14ac:dyDescent="0.25">
      <c r="A40">
        <v>39</v>
      </c>
      <c r="B40" s="5" t="s">
        <v>70</v>
      </c>
      <c r="C40" s="3" t="s">
        <v>6</v>
      </c>
      <c r="D40" t="s">
        <v>25</v>
      </c>
      <c r="E40">
        <v>1010</v>
      </c>
      <c r="F40" s="1" t="s">
        <v>358</v>
      </c>
    </row>
    <row r="41" spans="1:6" x14ac:dyDescent="0.25">
      <c r="A41">
        <v>40</v>
      </c>
      <c r="B41" s="5" t="s">
        <v>71</v>
      </c>
      <c r="C41" s="3" t="s">
        <v>6</v>
      </c>
      <c r="D41" t="s">
        <v>25</v>
      </c>
      <c r="E41" t="s">
        <v>7</v>
      </c>
      <c r="F41" s="4" t="s">
        <v>72</v>
      </c>
    </row>
    <row r="42" spans="1:6" x14ac:dyDescent="0.25">
      <c r="A42">
        <v>41</v>
      </c>
      <c r="B42" s="5" t="s">
        <v>73</v>
      </c>
      <c r="C42" s="3" t="s">
        <v>6</v>
      </c>
      <c r="D42" t="s">
        <v>25</v>
      </c>
      <c r="E42" t="s">
        <v>7</v>
      </c>
      <c r="F42" s="1" t="s">
        <v>359</v>
      </c>
    </row>
    <row r="43" spans="1:6" x14ac:dyDescent="0.25">
      <c r="A43">
        <v>42</v>
      </c>
      <c r="B43" s="5" t="s">
        <v>74</v>
      </c>
      <c r="C43" s="3" t="s">
        <v>6</v>
      </c>
      <c r="D43" t="s">
        <v>25</v>
      </c>
      <c r="E43" t="s">
        <v>7</v>
      </c>
      <c r="F43" s="1" t="s">
        <v>360</v>
      </c>
    </row>
    <row r="44" spans="1:6" x14ac:dyDescent="0.25">
      <c r="A44">
        <v>43</v>
      </c>
      <c r="B44" s="5" t="s">
        <v>75</v>
      </c>
      <c r="C44" s="3" t="s">
        <v>6</v>
      </c>
      <c r="D44" t="s">
        <v>25</v>
      </c>
      <c r="E44" t="s">
        <v>7</v>
      </c>
      <c r="F44" s="1" t="s">
        <v>361</v>
      </c>
    </row>
    <row r="45" spans="1:6" x14ac:dyDescent="0.25">
      <c r="A45">
        <v>44</v>
      </c>
      <c r="B45" s="5" t="s">
        <v>76</v>
      </c>
      <c r="C45" s="3" t="s">
        <v>6</v>
      </c>
      <c r="D45" t="s">
        <v>25</v>
      </c>
      <c r="E45">
        <v>446</v>
      </c>
      <c r="F45" s="1" t="s">
        <v>362</v>
      </c>
    </row>
    <row r="46" spans="1:6" x14ac:dyDescent="0.25">
      <c r="A46">
        <v>45</v>
      </c>
      <c r="B46" s="5" t="s">
        <v>77</v>
      </c>
      <c r="C46" s="3" t="s">
        <v>6</v>
      </c>
      <c r="D46" t="s">
        <v>25</v>
      </c>
      <c r="E46" t="s">
        <v>78</v>
      </c>
      <c r="F46" s="1" t="s">
        <v>363</v>
      </c>
    </row>
    <row r="47" spans="1:6" x14ac:dyDescent="0.25">
      <c r="A47">
        <v>46</v>
      </c>
      <c r="B47" s="5" t="s">
        <v>79</v>
      </c>
      <c r="C47" s="3" t="s">
        <v>6</v>
      </c>
      <c r="D47" t="s">
        <v>25</v>
      </c>
      <c r="E47" t="s">
        <v>7</v>
      </c>
      <c r="F47" s="1" t="s">
        <v>364</v>
      </c>
    </row>
    <row r="48" spans="1:6" x14ac:dyDescent="0.25">
      <c r="A48">
        <v>47</v>
      </c>
      <c r="B48" s="5" t="s">
        <v>80</v>
      </c>
      <c r="C48" s="3" t="s">
        <v>6</v>
      </c>
      <c r="D48" t="s">
        <v>25</v>
      </c>
      <c r="E48" t="s">
        <v>81</v>
      </c>
      <c r="F48" s="1" t="s">
        <v>366</v>
      </c>
    </row>
    <row r="49" spans="1:7" x14ac:dyDescent="0.25">
      <c r="A49">
        <v>48</v>
      </c>
      <c r="B49" s="5" t="s">
        <v>82</v>
      </c>
      <c r="C49" s="3" t="s">
        <v>6</v>
      </c>
      <c r="D49" t="s">
        <v>25</v>
      </c>
      <c r="E49" t="s">
        <v>7</v>
      </c>
      <c r="F49" s="1" t="s">
        <v>367</v>
      </c>
    </row>
    <row r="50" spans="1:7" x14ac:dyDescent="0.25">
      <c r="A50">
        <v>49</v>
      </c>
      <c r="B50" s="5" t="s">
        <v>83</v>
      </c>
      <c r="C50" s="3" t="s">
        <v>6</v>
      </c>
      <c r="D50" t="s">
        <v>25</v>
      </c>
      <c r="E50" t="s">
        <v>84</v>
      </c>
      <c r="F50" s="1" t="s">
        <v>368</v>
      </c>
    </row>
    <row r="51" spans="1:7" x14ac:dyDescent="0.25">
      <c r="A51">
        <v>50</v>
      </c>
      <c r="B51" s="5" t="s">
        <v>85</v>
      </c>
      <c r="C51" s="3" t="s">
        <v>6</v>
      </c>
      <c r="D51" t="s">
        <v>25</v>
      </c>
      <c r="E51">
        <v>1259</v>
      </c>
      <c r="F51" s="1" t="s">
        <v>369</v>
      </c>
    </row>
    <row r="52" spans="1:7" x14ac:dyDescent="0.25">
      <c r="A52">
        <v>51</v>
      </c>
      <c r="B52" s="5" t="s">
        <v>86</v>
      </c>
      <c r="C52" s="3" t="s">
        <v>6</v>
      </c>
      <c r="D52" t="s">
        <v>25</v>
      </c>
      <c r="E52">
        <v>447</v>
      </c>
      <c r="F52" s="1" t="s">
        <v>370</v>
      </c>
    </row>
    <row r="53" spans="1:7" x14ac:dyDescent="0.25">
      <c r="A53">
        <v>52</v>
      </c>
      <c r="B53" s="5" t="s">
        <v>87</v>
      </c>
      <c r="C53" s="3" t="s">
        <v>6</v>
      </c>
      <c r="D53" t="s">
        <v>25</v>
      </c>
      <c r="E53">
        <v>485</v>
      </c>
      <c r="F53" s="1" t="s">
        <v>371</v>
      </c>
    </row>
    <row r="54" spans="1:7" x14ac:dyDescent="0.25">
      <c r="A54">
        <v>53</v>
      </c>
      <c r="B54" s="5" t="s">
        <v>88</v>
      </c>
      <c r="C54" s="3" t="s">
        <v>6</v>
      </c>
      <c r="D54" t="s">
        <v>25</v>
      </c>
      <c r="E54" t="s">
        <v>7</v>
      </c>
      <c r="F54" s="1" t="s">
        <v>372</v>
      </c>
    </row>
    <row r="55" spans="1:7" x14ac:dyDescent="0.25">
      <c r="A55">
        <v>54</v>
      </c>
      <c r="B55" s="5" t="s">
        <v>89</v>
      </c>
      <c r="C55" s="3" t="s">
        <v>6</v>
      </c>
      <c r="D55" t="s">
        <v>25</v>
      </c>
      <c r="E55" t="s">
        <v>7</v>
      </c>
      <c r="F55" s="1" t="s">
        <v>373</v>
      </c>
    </row>
    <row r="56" spans="1:7" x14ac:dyDescent="0.25">
      <c r="A56">
        <v>55</v>
      </c>
      <c r="B56" s="5" t="s">
        <v>90</v>
      </c>
      <c r="C56" s="3" t="s">
        <v>6</v>
      </c>
      <c r="D56" t="s">
        <v>25</v>
      </c>
      <c r="E56" t="s">
        <v>7</v>
      </c>
      <c r="F56" s="1" t="s">
        <v>374</v>
      </c>
    </row>
    <row r="57" spans="1:7" x14ac:dyDescent="0.25">
      <c r="A57">
        <v>56</v>
      </c>
      <c r="B57" s="5" t="s">
        <v>91</v>
      </c>
      <c r="C57" s="3" t="s">
        <v>6</v>
      </c>
      <c r="D57" t="s">
        <v>25</v>
      </c>
      <c r="E57">
        <v>1262</v>
      </c>
      <c r="F57" s="1" t="s">
        <v>375</v>
      </c>
    </row>
    <row r="58" spans="1:7" x14ac:dyDescent="0.25">
      <c r="A58">
        <v>57</v>
      </c>
      <c r="B58" s="5" t="s">
        <v>92</v>
      </c>
      <c r="C58" s="3" t="s">
        <v>6</v>
      </c>
      <c r="D58" t="s">
        <v>25</v>
      </c>
      <c r="E58">
        <v>1268</v>
      </c>
      <c r="F58" s="1" t="s">
        <v>376</v>
      </c>
    </row>
    <row r="59" spans="1:7" x14ac:dyDescent="0.25">
      <c r="A59">
        <v>58</v>
      </c>
      <c r="B59" s="5" t="s">
        <v>93</v>
      </c>
      <c r="C59" s="3" t="s">
        <v>6</v>
      </c>
      <c r="D59" t="s">
        <v>25</v>
      </c>
      <c r="E59">
        <v>1101</v>
      </c>
      <c r="F59" s="1" t="s">
        <v>377</v>
      </c>
    </row>
    <row r="60" spans="1:7" x14ac:dyDescent="0.25">
      <c r="A60">
        <v>59</v>
      </c>
      <c r="B60" s="5" t="s">
        <v>101</v>
      </c>
      <c r="C60" s="3" t="s">
        <v>100</v>
      </c>
      <c r="D60" t="s">
        <v>97</v>
      </c>
      <c r="E60">
        <v>662</v>
      </c>
      <c r="F60" s="4" t="s">
        <v>365</v>
      </c>
      <c r="G60" t="str">
        <f>B54</f>
        <v>Fd_ForNDF</v>
      </c>
    </row>
    <row r="61" spans="1:7" x14ac:dyDescent="0.25">
      <c r="A61">
        <v>60</v>
      </c>
      <c r="B61" s="2" t="s">
        <v>102</v>
      </c>
      <c r="C61" s="3" t="s">
        <v>100</v>
      </c>
      <c r="D61" t="s">
        <v>97</v>
      </c>
      <c r="E61">
        <v>1108</v>
      </c>
      <c r="F61" s="1" t="s">
        <v>378</v>
      </c>
    </row>
    <row r="62" spans="1:7" x14ac:dyDescent="0.25">
      <c r="A62">
        <v>61</v>
      </c>
      <c r="B62" s="5" t="s">
        <v>103</v>
      </c>
      <c r="C62" s="3" t="s">
        <v>100</v>
      </c>
      <c r="D62" t="s">
        <v>97</v>
      </c>
      <c r="E62">
        <v>975</v>
      </c>
      <c r="F62" s="1" t="s">
        <v>380</v>
      </c>
    </row>
    <row r="63" spans="1:7" x14ac:dyDescent="0.25">
      <c r="A63">
        <v>62</v>
      </c>
      <c r="B63" s="5" t="s">
        <v>104</v>
      </c>
      <c r="C63" s="3" t="s">
        <v>100</v>
      </c>
      <c r="D63" t="s">
        <v>97</v>
      </c>
      <c r="E63">
        <v>995</v>
      </c>
      <c r="F63" s="1" t="s">
        <v>379</v>
      </c>
    </row>
    <row r="64" spans="1:7" x14ac:dyDescent="0.25">
      <c r="A64">
        <v>63</v>
      </c>
      <c r="B64" s="5" t="s">
        <v>105</v>
      </c>
      <c r="C64" s="3" t="s">
        <v>100</v>
      </c>
      <c r="D64" t="s">
        <v>97</v>
      </c>
      <c r="E64" t="s">
        <v>106</v>
      </c>
      <c r="F64" s="4" t="s">
        <v>381</v>
      </c>
      <c r="G64" t="str">
        <f>B59</f>
        <v>Dt_RDPIn</v>
      </c>
    </row>
    <row r="65" spans="1:6" x14ac:dyDescent="0.25">
      <c r="A65">
        <v>64</v>
      </c>
      <c r="B65" s="5" t="s">
        <v>107</v>
      </c>
      <c r="C65" s="3" t="s">
        <v>100</v>
      </c>
      <c r="D65" t="s">
        <v>97</v>
      </c>
      <c r="E65">
        <v>987</v>
      </c>
      <c r="F65" s="1" t="s">
        <v>382</v>
      </c>
    </row>
    <row r="66" spans="1:6" x14ac:dyDescent="0.25">
      <c r="A66">
        <v>65</v>
      </c>
      <c r="B66" s="5" t="s">
        <v>108</v>
      </c>
      <c r="C66" s="3" t="s">
        <v>100</v>
      </c>
      <c r="D66" t="s">
        <v>97</v>
      </c>
      <c r="E66">
        <v>997</v>
      </c>
      <c r="F66" s="1" t="s">
        <v>383</v>
      </c>
    </row>
    <row r="67" spans="1:6" x14ac:dyDescent="0.25">
      <c r="A67">
        <v>66</v>
      </c>
      <c r="B67" s="5" t="s">
        <v>110</v>
      </c>
      <c r="C67" s="3" t="s">
        <v>109</v>
      </c>
      <c r="D67" t="s">
        <v>97</v>
      </c>
      <c r="E67">
        <v>1124</v>
      </c>
      <c r="F67" s="1" t="s">
        <v>384</v>
      </c>
    </row>
    <row r="68" spans="1:6" x14ac:dyDescent="0.25">
      <c r="A68">
        <v>67</v>
      </c>
      <c r="B68" s="5" t="s">
        <v>111</v>
      </c>
      <c r="C68" s="3" t="s">
        <v>109</v>
      </c>
      <c r="D68" t="s">
        <v>97</v>
      </c>
      <c r="E68">
        <v>1125</v>
      </c>
      <c r="F68" s="1" t="s">
        <v>385</v>
      </c>
    </row>
    <row r="69" spans="1:6" x14ac:dyDescent="0.25">
      <c r="A69">
        <v>68</v>
      </c>
      <c r="B69" s="5" t="s">
        <v>112</v>
      </c>
      <c r="C69" s="3" t="s">
        <v>109</v>
      </c>
      <c r="D69" t="s">
        <v>112</v>
      </c>
      <c r="E69">
        <v>1126</v>
      </c>
      <c r="F69" s="1" t="s">
        <v>386</v>
      </c>
    </row>
    <row r="70" spans="1:6" x14ac:dyDescent="0.25">
      <c r="A70">
        <v>69</v>
      </c>
      <c r="B70" s="5" t="s">
        <v>114</v>
      </c>
      <c r="C70" s="3" t="s">
        <v>113</v>
      </c>
      <c r="D70" t="s">
        <v>97</v>
      </c>
      <c r="E70">
        <v>647</v>
      </c>
      <c r="F70" s="1" t="s">
        <v>387</v>
      </c>
    </row>
    <row r="71" spans="1:6" x14ac:dyDescent="0.25">
      <c r="A71">
        <v>70</v>
      </c>
      <c r="B71" s="5" t="s">
        <v>115</v>
      </c>
      <c r="C71" s="3" t="s">
        <v>113</v>
      </c>
      <c r="D71" t="s">
        <v>115</v>
      </c>
      <c r="E71" t="s">
        <v>116</v>
      </c>
      <c r="F71" s="1" t="s">
        <v>386</v>
      </c>
    </row>
    <row r="72" spans="1:6" x14ac:dyDescent="0.25">
      <c r="A72">
        <v>71</v>
      </c>
      <c r="B72" s="5" t="s">
        <v>118</v>
      </c>
      <c r="C72" s="3" t="s">
        <v>117</v>
      </c>
      <c r="D72" t="s">
        <v>118</v>
      </c>
      <c r="E72">
        <v>1147</v>
      </c>
      <c r="F72" s="1" t="s">
        <v>386</v>
      </c>
    </row>
    <row r="73" spans="1:6" x14ac:dyDescent="0.25">
      <c r="A73">
        <v>72</v>
      </c>
      <c r="B73" s="5" t="s">
        <v>119</v>
      </c>
      <c r="C73" s="3" t="s">
        <v>120</v>
      </c>
      <c r="D73" t="s">
        <v>97</v>
      </c>
      <c r="E73">
        <v>2116</v>
      </c>
      <c r="F73" s="1" t="s">
        <v>388</v>
      </c>
    </row>
    <row r="74" spans="1:6" x14ac:dyDescent="0.25">
      <c r="A74">
        <v>73</v>
      </c>
      <c r="B74" s="5" t="s">
        <v>121</v>
      </c>
      <c r="C74" s="3" t="s">
        <v>120</v>
      </c>
      <c r="D74" t="s">
        <v>97</v>
      </c>
      <c r="E74">
        <v>1163</v>
      </c>
      <c r="F74" s="1" t="s">
        <v>389</v>
      </c>
    </row>
    <row r="75" spans="1:6" x14ac:dyDescent="0.25">
      <c r="A75">
        <v>74</v>
      </c>
      <c r="B75" s="5" t="s">
        <v>122</v>
      </c>
      <c r="C75" s="3" t="s">
        <v>120</v>
      </c>
      <c r="D75" t="s">
        <v>97</v>
      </c>
      <c r="E75">
        <v>1166</v>
      </c>
      <c r="F75" s="1" t="s">
        <v>390</v>
      </c>
    </row>
    <row r="76" spans="1:6" x14ac:dyDescent="0.25">
      <c r="A76">
        <v>75</v>
      </c>
      <c r="B76" s="5" t="s">
        <v>123</v>
      </c>
      <c r="C76" s="3" t="s">
        <v>120</v>
      </c>
      <c r="D76" t="s">
        <v>97</v>
      </c>
      <c r="F76" s="1" t="s">
        <v>391</v>
      </c>
    </row>
    <row r="77" spans="1:6" x14ac:dyDescent="0.25">
      <c r="A77">
        <v>76</v>
      </c>
      <c r="B77" s="5" t="s">
        <v>124</v>
      </c>
      <c r="C77" s="3" t="s">
        <v>120</v>
      </c>
      <c r="D77" t="s">
        <v>97</v>
      </c>
      <c r="F77" s="1" t="s">
        <v>392</v>
      </c>
    </row>
    <row r="78" spans="1:6" x14ac:dyDescent="0.25">
      <c r="A78">
        <v>77</v>
      </c>
      <c r="B78" s="5" t="s">
        <v>126</v>
      </c>
      <c r="C78" s="3" t="s">
        <v>120</v>
      </c>
      <c r="D78" t="s">
        <v>97</v>
      </c>
      <c r="F78" s="1" t="s">
        <v>394</v>
      </c>
    </row>
    <row r="79" spans="1:6" x14ac:dyDescent="0.25">
      <c r="A79">
        <v>78</v>
      </c>
      <c r="B79" s="5" t="s">
        <v>127</v>
      </c>
      <c r="C79" s="3" t="s">
        <v>120</v>
      </c>
      <c r="D79" t="s">
        <v>97</v>
      </c>
      <c r="F79" s="1" t="s">
        <v>393</v>
      </c>
    </row>
    <row r="80" spans="1:6" x14ac:dyDescent="0.25">
      <c r="A80">
        <v>79</v>
      </c>
      <c r="B80" s="5" t="s">
        <v>128</v>
      </c>
      <c r="C80" s="3" t="s">
        <v>120</v>
      </c>
      <c r="D80" t="s">
        <v>97</v>
      </c>
      <c r="F80" s="1" t="s">
        <v>395</v>
      </c>
    </row>
    <row r="81" spans="1:6" x14ac:dyDescent="0.25">
      <c r="A81">
        <v>80</v>
      </c>
      <c r="B81" s="5" t="s">
        <v>129</v>
      </c>
      <c r="C81" s="3" t="s">
        <v>120</v>
      </c>
      <c r="D81" t="s">
        <v>125</v>
      </c>
      <c r="E81" t="s">
        <v>130</v>
      </c>
      <c r="F81" s="1" t="s">
        <v>396</v>
      </c>
    </row>
    <row r="82" spans="1:6" x14ac:dyDescent="0.25">
      <c r="A82">
        <v>81</v>
      </c>
      <c r="B82" s="5" t="s">
        <v>131</v>
      </c>
      <c r="C82" s="3" t="s">
        <v>120</v>
      </c>
      <c r="D82" t="s">
        <v>125</v>
      </c>
      <c r="E82" t="s">
        <v>132</v>
      </c>
      <c r="F82" s="1" t="s">
        <v>397</v>
      </c>
    </row>
    <row r="83" spans="1:6" x14ac:dyDescent="0.25">
      <c r="A83">
        <v>82</v>
      </c>
      <c r="B83" s="5" t="s">
        <v>133</v>
      </c>
      <c r="C83" s="3" t="s">
        <v>120</v>
      </c>
      <c r="D83" t="s">
        <v>125</v>
      </c>
      <c r="E83" t="s">
        <v>134</v>
      </c>
      <c r="F83" s="1" t="s">
        <v>398</v>
      </c>
    </row>
    <row r="84" spans="1:6" x14ac:dyDescent="0.25">
      <c r="A84">
        <v>83</v>
      </c>
      <c r="B84" s="5" t="s">
        <v>135</v>
      </c>
      <c r="C84" s="3" t="s">
        <v>120</v>
      </c>
      <c r="D84" t="s">
        <v>125</v>
      </c>
      <c r="F84" s="1" t="s">
        <v>399</v>
      </c>
    </row>
    <row r="85" spans="1:6" x14ac:dyDescent="0.25">
      <c r="A85">
        <v>84</v>
      </c>
      <c r="B85" s="5" t="s">
        <v>136</v>
      </c>
      <c r="C85" s="3" t="s">
        <v>120</v>
      </c>
      <c r="D85" t="s">
        <v>125</v>
      </c>
      <c r="E85" t="s">
        <v>137</v>
      </c>
      <c r="F85" s="1" t="s">
        <v>400</v>
      </c>
    </row>
    <row r="86" spans="1:6" x14ac:dyDescent="0.25">
      <c r="A86">
        <v>85</v>
      </c>
      <c r="B86" s="5" t="s">
        <v>138</v>
      </c>
      <c r="C86" s="3" t="s">
        <v>120</v>
      </c>
      <c r="D86" t="s">
        <v>125</v>
      </c>
      <c r="F86" s="1" t="s">
        <v>401</v>
      </c>
    </row>
    <row r="87" spans="1:6" x14ac:dyDescent="0.25">
      <c r="A87">
        <v>86</v>
      </c>
      <c r="B87" s="5" t="s">
        <v>139</v>
      </c>
      <c r="C87" s="3" t="s">
        <v>120</v>
      </c>
      <c r="D87" t="s">
        <v>125</v>
      </c>
      <c r="F87" s="1" t="s">
        <v>402</v>
      </c>
    </row>
    <row r="88" spans="1:6" x14ac:dyDescent="0.25">
      <c r="A88">
        <v>87</v>
      </c>
      <c r="B88" s="5" t="s">
        <v>140</v>
      </c>
      <c r="C88" s="3" t="s">
        <v>120</v>
      </c>
      <c r="D88" t="s">
        <v>125</v>
      </c>
      <c r="F88" s="1" t="s">
        <v>403</v>
      </c>
    </row>
    <row r="89" spans="1:6" x14ac:dyDescent="0.25">
      <c r="A89">
        <v>88</v>
      </c>
      <c r="B89" s="5" t="s">
        <v>142</v>
      </c>
      <c r="C89" s="3" t="s">
        <v>141</v>
      </c>
      <c r="D89" t="s">
        <v>97</v>
      </c>
      <c r="E89">
        <v>2311</v>
      </c>
      <c r="F89" s="1" t="s">
        <v>404</v>
      </c>
    </row>
    <row r="90" spans="1:6" x14ac:dyDescent="0.25">
      <c r="A90">
        <v>89</v>
      </c>
      <c r="B90" s="5" t="s">
        <v>143</v>
      </c>
      <c r="C90" s="3" t="s">
        <v>141</v>
      </c>
      <c r="D90" t="s">
        <v>97</v>
      </c>
      <c r="F90" s="1" t="s">
        <v>405</v>
      </c>
    </row>
    <row r="91" spans="1:6" x14ac:dyDescent="0.25">
      <c r="A91">
        <v>90</v>
      </c>
      <c r="B91" s="5" t="s">
        <v>144</v>
      </c>
      <c r="C91" s="3" t="s">
        <v>141</v>
      </c>
      <c r="D91" t="s">
        <v>97</v>
      </c>
      <c r="E91">
        <v>2322</v>
      </c>
      <c r="F91" s="1" t="s">
        <v>406</v>
      </c>
    </row>
    <row r="92" spans="1:6" x14ac:dyDescent="0.25">
      <c r="A92">
        <v>91</v>
      </c>
      <c r="B92" s="5" t="s">
        <v>145</v>
      </c>
      <c r="C92" s="3" t="s">
        <v>141</v>
      </c>
      <c r="D92" t="s">
        <v>97</v>
      </c>
      <c r="E92" t="s">
        <v>146</v>
      </c>
      <c r="F92" s="1" t="s">
        <v>407</v>
      </c>
    </row>
    <row r="93" spans="1:6" x14ac:dyDescent="0.25">
      <c r="A93">
        <v>92</v>
      </c>
      <c r="B93" s="5" t="s">
        <v>147</v>
      </c>
      <c r="C93" s="3" t="s">
        <v>141</v>
      </c>
      <c r="D93" t="s">
        <v>97</v>
      </c>
      <c r="F93" s="1" t="s">
        <v>408</v>
      </c>
    </row>
    <row r="94" spans="1:6" x14ac:dyDescent="0.25">
      <c r="A94">
        <v>93</v>
      </c>
      <c r="B94" s="5" t="s">
        <v>149</v>
      </c>
      <c r="C94" s="3" t="s">
        <v>141</v>
      </c>
      <c r="D94" t="s">
        <v>149</v>
      </c>
      <c r="E94" t="s">
        <v>148</v>
      </c>
      <c r="F94" s="1" t="s">
        <v>409</v>
      </c>
    </row>
    <row r="95" spans="1:6" x14ac:dyDescent="0.25">
      <c r="A95">
        <v>94</v>
      </c>
      <c r="B95" s="5" t="s">
        <v>151</v>
      </c>
      <c r="C95" s="3" t="s">
        <v>150</v>
      </c>
      <c r="D95" t="s">
        <v>97</v>
      </c>
      <c r="F95" s="1" t="s">
        <v>410</v>
      </c>
    </row>
    <row r="96" spans="1:6" x14ac:dyDescent="0.25">
      <c r="A96">
        <v>95</v>
      </c>
      <c r="B96" s="5" t="s">
        <v>152</v>
      </c>
      <c r="C96" s="3" t="s">
        <v>150</v>
      </c>
      <c r="D96" t="s">
        <v>97</v>
      </c>
      <c r="E96">
        <v>1056</v>
      </c>
      <c r="F96" s="1" t="s">
        <v>411</v>
      </c>
    </row>
    <row r="97" spans="1:6" x14ac:dyDescent="0.25">
      <c r="A97">
        <v>96</v>
      </c>
      <c r="B97" s="5" t="s">
        <v>153</v>
      </c>
      <c r="C97" s="3" t="s">
        <v>150</v>
      </c>
      <c r="D97" t="s">
        <v>97</v>
      </c>
      <c r="F97" s="1" t="s">
        <v>412</v>
      </c>
    </row>
    <row r="98" spans="1:6" x14ac:dyDescent="0.25">
      <c r="A98">
        <v>97</v>
      </c>
      <c r="B98" s="5" t="s">
        <v>154</v>
      </c>
      <c r="C98" s="3" t="s">
        <v>150</v>
      </c>
      <c r="D98" t="s">
        <v>97</v>
      </c>
      <c r="E98">
        <v>1060</v>
      </c>
      <c r="F98" s="1" t="s">
        <v>413</v>
      </c>
    </row>
    <row r="99" spans="1:6" x14ac:dyDescent="0.25">
      <c r="A99">
        <v>98</v>
      </c>
      <c r="B99" s="5" t="s">
        <v>155</v>
      </c>
      <c r="C99" s="3" t="s">
        <v>150</v>
      </c>
      <c r="D99" t="s">
        <v>97</v>
      </c>
      <c r="F99" s="1" t="s">
        <v>350</v>
      </c>
    </row>
    <row r="100" spans="1:6" x14ac:dyDescent="0.25">
      <c r="A100">
        <v>99</v>
      </c>
      <c r="B100" s="5" t="s">
        <v>156</v>
      </c>
      <c r="C100" s="3" t="s">
        <v>150</v>
      </c>
      <c r="D100" t="s">
        <v>156</v>
      </c>
      <c r="E100">
        <v>1063</v>
      </c>
      <c r="F100" s="1" t="s">
        <v>414</v>
      </c>
    </row>
    <row r="101" spans="1:6" x14ac:dyDescent="0.25">
      <c r="A101">
        <v>100</v>
      </c>
      <c r="B101" s="5" t="s">
        <v>157</v>
      </c>
      <c r="C101" s="3" t="s">
        <v>150</v>
      </c>
      <c r="D101" t="s">
        <v>157</v>
      </c>
      <c r="E101">
        <v>1353</v>
      </c>
      <c r="F101" s="1" t="s">
        <v>415</v>
      </c>
    </row>
    <row r="102" spans="1:6" x14ac:dyDescent="0.25">
      <c r="A102">
        <v>101</v>
      </c>
      <c r="B102" s="5" t="s">
        <v>158</v>
      </c>
      <c r="C102" s="3" t="s">
        <v>150</v>
      </c>
      <c r="D102" t="s">
        <v>97</v>
      </c>
      <c r="E102">
        <v>1030</v>
      </c>
      <c r="F102" s="1" t="s">
        <v>416</v>
      </c>
    </row>
    <row r="103" spans="1:6" x14ac:dyDescent="0.25">
      <c r="A103">
        <v>102</v>
      </c>
      <c r="B103" s="5" t="s">
        <v>159</v>
      </c>
      <c r="C103" s="3" t="s">
        <v>150</v>
      </c>
      <c r="D103" t="s">
        <v>97</v>
      </c>
      <c r="E103">
        <v>1032</v>
      </c>
      <c r="F103" s="1" t="s">
        <v>417</v>
      </c>
    </row>
    <row r="104" spans="1:6" x14ac:dyDescent="0.25">
      <c r="A104">
        <v>103</v>
      </c>
      <c r="B104" s="5" t="s">
        <v>160</v>
      </c>
      <c r="C104" s="3" t="s">
        <v>150</v>
      </c>
      <c r="D104" t="s">
        <v>97</v>
      </c>
      <c r="E104">
        <v>1033</v>
      </c>
      <c r="F104" s="1" t="s">
        <v>418</v>
      </c>
    </row>
    <row r="105" spans="1:6" x14ac:dyDescent="0.25">
      <c r="A105">
        <v>104</v>
      </c>
      <c r="B105" s="5" t="s">
        <v>161</v>
      </c>
      <c r="C105" s="3" t="s">
        <v>150</v>
      </c>
      <c r="D105" t="s">
        <v>161</v>
      </c>
      <c r="E105">
        <v>1351</v>
      </c>
      <c r="F105" s="1" t="s">
        <v>419</v>
      </c>
    </row>
    <row r="106" spans="1:6" x14ac:dyDescent="0.25">
      <c r="A106">
        <v>105</v>
      </c>
      <c r="B106" s="5" t="s">
        <v>162</v>
      </c>
      <c r="C106" s="3" t="s">
        <v>150</v>
      </c>
      <c r="D106" t="s">
        <v>97</v>
      </c>
      <c r="E106">
        <v>1007</v>
      </c>
      <c r="F106" s="1" t="s">
        <v>420</v>
      </c>
    </row>
    <row r="107" spans="1:6" x14ac:dyDescent="0.25">
      <c r="A107">
        <v>106</v>
      </c>
      <c r="B107" s="5" t="s">
        <v>163</v>
      </c>
      <c r="C107" s="3" t="s">
        <v>150</v>
      </c>
      <c r="D107" t="s">
        <v>97</v>
      </c>
      <c r="E107" t="s">
        <v>164</v>
      </c>
      <c r="F107" s="1" t="s">
        <v>421</v>
      </c>
    </row>
    <row r="108" spans="1:6" x14ac:dyDescent="0.25">
      <c r="A108">
        <v>107</v>
      </c>
      <c r="B108" s="5" t="s">
        <v>165</v>
      </c>
      <c r="C108" s="3" t="s">
        <v>150</v>
      </c>
      <c r="D108" t="s">
        <v>165</v>
      </c>
      <c r="E108">
        <v>1352</v>
      </c>
      <c r="F108" s="1" t="s">
        <v>422</v>
      </c>
    </row>
    <row r="109" spans="1:6" x14ac:dyDescent="0.25">
      <c r="A109">
        <v>108</v>
      </c>
      <c r="B109" s="5" t="s">
        <v>166</v>
      </c>
      <c r="C109" s="3" t="s">
        <v>150</v>
      </c>
      <c r="D109" t="s">
        <v>97</v>
      </c>
      <c r="E109">
        <v>1099</v>
      </c>
      <c r="F109" s="1" t="s">
        <v>423</v>
      </c>
    </row>
    <row r="110" spans="1:6" x14ac:dyDescent="0.25">
      <c r="A110">
        <v>109</v>
      </c>
      <c r="B110" s="5" t="s">
        <v>167</v>
      </c>
      <c r="C110" s="3" t="s">
        <v>150</v>
      </c>
      <c r="D110" t="s">
        <v>97</v>
      </c>
      <c r="E110">
        <v>1198</v>
      </c>
      <c r="F110" s="1" t="s">
        <v>424</v>
      </c>
    </row>
    <row r="111" spans="1:6" x14ac:dyDescent="0.25">
      <c r="A111">
        <v>110</v>
      </c>
      <c r="B111" s="5" t="s">
        <v>168</v>
      </c>
      <c r="C111" s="3" t="s">
        <v>150</v>
      </c>
      <c r="D111" t="s">
        <v>97</v>
      </c>
      <c r="E111">
        <v>1166</v>
      </c>
      <c r="F111" s="1" t="s">
        <v>425</v>
      </c>
    </row>
    <row r="112" spans="1:6" x14ac:dyDescent="0.25">
      <c r="A112">
        <v>111</v>
      </c>
      <c r="B112" s="5" t="s">
        <v>169</v>
      </c>
      <c r="C112" s="3" t="s">
        <v>150</v>
      </c>
      <c r="D112" t="s">
        <v>97</v>
      </c>
      <c r="F112" s="1" t="s">
        <v>426</v>
      </c>
    </row>
    <row r="113" spans="1:6" x14ac:dyDescent="0.25">
      <c r="A113">
        <v>112</v>
      </c>
      <c r="B113" s="5" t="s">
        <v>170</v>
      </c>
      <c r="C113" s="3" t="s">
        <v>150</v>
      </c>
      <c r="D113" t="s">
        <v>97</v>
      </c>
      <c r="F113" s="1" t="s">
        <v>427</v>
      </c>
    </row>
    <row r="114" spans="1:6" x14ac:dyDescent="0.25">
      <c r="A114">
        <v>113</v>
      </c>
      <c r="B114" s="5" t="s">
        <v>171</v>
      </c>
      <c r="C114" s="3" t="s">
        <v>150</v>
      </c>
      <c r="D114" t="s">
        <v>97</v>
      </c>
      <c r="E114">
        <v>1196</v>
      </c>
      <c r="F114" s="1" t="s">
        <v>428</v>
      </c>
    </row>
    <row r="115" spans="1:6" x14ac:dyDescent="0.25">
      <c r="A115">
        <v>114</v>
      </c>
      <c r="B115" s="5" t="s">
        <v>172</v>
      </c>
      <c r="C115" s="3" t="s">
        <v>150</v>
      </c>
      <c r="D115" t="s">
        <v>172</v>
      </c>
      <c r="E115">
        <v>1187</v>
      </c>
      <c r="F115" s="1" t="s">
        <v>429</v>
      </c>
    </row>
    <row r="116" spans="1:6" x14ac:dyDescent="0.25">
      <c r="A116">
        <v>115</v>
      </c>
      <c r="B116" s="5" t="s">
        <v>173</v>
      </c>
      <c r="C116" s="3" t="s">
        <v>150</v>
      </c>
      <c r="D116" t="s">
        <v>97</v>
      </c>
      <c r="E116">
        <v>1190</v>
      </c>
      <c r="F116" s="1" t="s">
        <v>430</v>
      </c>
    </row>
    <row r="117" spans="1:6" x14ac:dyDescent="0.25">
      <c r="A117">
        <v>116</v>
      </c>
      <c r="B117" s="5" t="s">
        <v>174</v>
      </c>
      <c r="C117" s="3" t="s">
        <v>150</v>
      </c>
      <c r="D117" t="s">
        <v>174</v>
      </c>
      <c r="E117">
        <v>1202</v>
      </c>
      <c r="F117" s="1" t="s">
        <v>431</v>
      </c>
    </row>
    <row r="118" spans="1:6" x14ac:dyDescent="0.25">
      <c r="A118">
        <v>117</v>
      </c>
      <c r="B118" s="5" t="s">
        <v>175</v>
      </c>
      <c r="C118" s="3" t="s">
        <v>150</v>
      </c>
      <c r="D118" t="s">
        <v>97</v>
      </c>
      <c r="E118">
        <v>1222</v>
      </c>
      <c r="F118" s="1" t="s">
        <v>432</v>
      </c>
    </row>
    <row r="119" spans="1:6" x14ac:dyDescent="0.25">
      <c r="A119">
        <v>118</v>
      </c>
      <c r="B119" s="5" t="s">
        <v>176</v>
      </c>
      <c r="C119" s="3" t="s">
        <v>150</v>
      </c>
      <c r="D119" t="s">
        <v>97</v>
      </c>
      <c r="F119" s="1" t="s">
        <v>433</v>
      </c>
    </row>
    <row r="120" spans="1:6" x14ac:dyDescent="0.25">
      <c r="A120">
        <v>119</v>
      </c>
      <c r="B120" s="5" t="s">
        <v>177</v>
      </c>
      <c r="C120" s="3" t="s">
        <v>150</v>
      </c>
      <c r="D120" t="s">
        <v>177</v>
      </c>
      <c r="E120" t="s">
        <v>178</v>
      </c>
      <c r="F120" s="1" t="s">
        <v>434</v>
      </c>
    </row>
    <row r="121" spans="1:6" x14ac:dyDescent="0.25">
      <c r="A121">
        <v>120</v>
      </c>
      <c r="B121" s="5" t="s">
        <v>179</v>
      </c>
      <c r="C121" s="3" t="s">
        <v>150</v>
      </c>
      <c r="D121" t="s">
        <v>179</v>
      </c>
      <c r="E121">
        <v>1356</v>
      </c>
      <c r="F121" s="1" t="s">
        <v>435</v>
      </c>
    </row>
    <row r="122" spans="1:6" x14ac:dyDescent="0.25">
      <c r="A122">
        <v>121</v>
      </c>
      <c r="B122" s="5" t="s">
        <v>180</v>
      </c>
      <c r="C122" s="3" t="s">
        <v>150</v>
      </c>
      <c r="D122" t="s">
        <v>97</v>
      </c>
      <c r="E122">
        <v>1309</v>
      </c>
      <c r="F122" s="1" t="s">
        <v>436</v>
      </c>
    </row>
    <row r="123" spans="1:6" x14ac:dyDescent="0.25">
      <c r="A123">
        <v>122</v>
      </c>
      <c r="B123" s="5" t="s">
        <v>181</v>
      </c>
      <c r="C123" s="3" t="s">
        <v>150</v>
      </c>
      <c r="D123" t="s">
        <v>181</v>
      </c>
      <c r="F123" s="1" t="s">
        <v>437</v>
      </c>
    </row>
    <row r="124" spans="1:6" x14ac:dyDescent="0.25">
      <c r="A124">
        <v>123</v>
      </c>
      <c r="B124" s="5" t="s">
        <v>182</v>
      </c>
      <c r="C124" s="3" t="s">
        <v>150</v>
      </c>
      <c r="D124" t="s">
        <v>182</v>
      </c>
      <c r="E124">
        <v>1367</v>
      </c>
      <c r="F124" s="1" t="s">
        <v>415</v>
      </c>
    </row>
    <row r="125" spans="1:6" x14ac:dyDescent="0.25">
      <c r="A125">
        <v>124</v>
      </c>
      <c r="B125" s="5" t="s">
        <v>183</v>
      </c>
      <c r="C125" s="3" t="s">
        <v>184</v>
      </c>
      <c r="D125" t="s">
        <v>97</v>
      </c>
      <c r="F125" s="1" t="s">
        <v>438</v>
      </c>
    </row>
    <row r="126" spans="1:6" x14ac:dyDescent="0.25">
      <c r="A126">
        <v>125</v>
      </c>
      <c r="B126" s="5" t="s">
        <v>185</v>
      </c>
      <c r="C126" s="3" t="s">
        <v>184</v>
      </c>
      <c r="D126" t="s">
        <v>97</v>
      </c>
      <c r="E126">
        <v>1769</v>
      </c>
      <c r="F126" s="1" t="s">
        <v>439</v>
      </c>
    </row>
    <row r="127" spans="1:6" x14ac:dyDescent="0.25">
      <c r="A127">
        <v>126</v>
      </c>
      <c r="B127" s="5" t="s">
        <v>187</v>
      </c>
      <c r="C127" s="3" t="s">
        <v>184</v>
      </c>
      <c r="D127" t="s">
        <v>97</v>
      </c>
      <c r="E127">
        <v>1182</v>
      </c>
      <c r="F127" s="1" t="s">
        <v>440</v>
      </c>
    </row>
    <row r="128" spans="1:6" x14ac:dyDescent="0.25">
      <c r="A128">
        <v>127</v>
      </c>
      <c r="B128" s="5" t="s">
        <v>188</v>
      </c>
      <c r="C128" s="3" t="s">
        <v>184</v>
      </c>
      <c r="D128" t="s">
        <v>97</v>
      </c>
      <c r="F128" s="1" t="s">
        <v>441</v>
      </c>
    </row>
    <row r="129" spans="1:6" x14ac:dyDescent="0.25">
      <c r="A129">
        <v>128</v>
      </c>
      <c r="B129" s="5" t="s">
        <v>189</v>
      </c>
      <c r="C129" s="3" t="s">
        <v>184</v>
      </c>
      <c r="D129" t="s">
        <v>97</v>
      </c>
      <c r="E129">
        <v>1236</v>
      </c>
      <c r="F129" s="1" t="s">
        <v>442</v>
      </c>
    </row>
    <row r="130" spans="1:6" x14ac:dyDescent="0.25">
      <c r="A130">
        <v>129</v>
      </c>
      <c r="B130" s="5" t="s">
        <v>190</v>
      </c>
      <c r="C130" s="3" t="s">
        <v>184</v>
      </c>
      <c r="D130" t="s">
        <v>97</v>
      </c>
      <c r="E130">
        <v>1238</v>
      </c>
      <c r="F130" s="1" t="s">
        <v>443</v>
      </c>
    </row>
    <row r="131" spans="1:6" x14ac:dyDescent="0.25">
      <c r="A131">
        <v>130</v>
      </c>
      <c r="B131" s="5" t="s">
        <v>191</v>
      </c>
      <c r="C131" s="3" t="s">
        <v>184</v>
      </c>
      <c r="D131" t="s">
        <v>97</v>
      </c>
      <c r="E131">
        <v>1771</v>
      </c>
      <c r="F131" s="1" t="s">
        <v>444</v>
      </c>
    </row>
    <row r="132" spans="1:6" x14ac:dyDescent="0.25">
      <c r="A132">
        <v>131</v>
      </c>
      <c r="B132" s="5" t="s">
        <v>192</v>
      </c>
      <c r="C132" s="3" t="s">
        <v>184</v>
      </c>
      <c r="D132" t="s">
        <v>97</v>
      </c>
      <c r="F132" s="1" t="s">
        <v>445</v>
      </c>
    </row>
    <row r="133" spans="1:6" x14ac:dyDescent="0.25">
      <c r="A133">
        <v>132</v>
      </c>
      <c r="B133" s="5" t="s">
        <v>193</v>
      </c>
      <c r="C133" s="3" t="s">
        <v>184</v>
      </c>
      <c r="D133" t="s">
        <v>97</v>
      </c>
      <c r="E133" t="s">
        <v>194</v>
      </c>
      <c r="F133" s="1" t="s">
        <v>446</v>
      </c>
    </row>
    <row r="134" spans="1:6" x14ac:dyDescent="0.25">
      <c r="A134">
        <v>133</v>
      </c>
      <c r="B134" s="5" t="s">
        <v>195</v>
      </c>
      <c r="C134" s="3" t="s">
        <v>184</v>
      </c>
      <c r="D134" t="s">
        <v>97</v>
      </c>
      <c r="F134" s="1" t="s">
        <v>447</v>
      </c>
    </row>
    <row r="135" spans="1:6" x14ac:dyDescent="0.25">
      <c r="A135">
        <v>134</v>
      </c>
      <c r="B135" s="5" t="s">
        <v>196</v>
      </c>
      <c r="C135" s="3" t="s">
        <v>184</v>
      </c>
      <c r="D135" t="s">
        <v>97</v>
      </c>
      <c r="E135">
        <v>2184</v>
      </c>
      <c r="F135" s="1" t="s">
        <v>448</v>
      </c>
    </row>
    <row r="136" spans="1:6" x14ac:dyDescent="0.25">
      <c r="A136">
        <v>135</v>
      </c>
      <c r="B136" s="5" t="s">
        <v>197</v>
      </c>
      <c r="C136" s="3" t="s">
        <v>184</v>
      </c>
      <c r="D136" t="s">
        <v>197</v>
      </c>
      <c r="E136" t="s">
        <v>199</v>
      </c>
      <c r="F136" s="1" t="s">
        <v>198</v>
      </c>
    </row>
    <row r="137" spans="1:6" x14ac:dyDescent="0.25">
      <c r="A137">
        <v>136</v>
      </c>
      <c r="B137" s="5" t="s">
        <v>201</v>
      </c>
      <c r="C137" s="6" t="s">
        <v>200</v>
      </c>
      <c r="D137" t="s">
        <v>97</v>
      </c>
      <c r="F137" s="1" t="s">
        <v>449</v>
      </c>
    </row>
    <row r="138" spans="1:6" x14ac:dyDescent="0.25">
      <c r="A138">
        <v>137</v>
      </c>
      <c r="B138" s="5" t="s">
        <v>202</v>
      </c>
      <c r="C138" s="6" t="s">
        <v>200</v>
      </c>
      <c r="D138" t="s">
        <v>97</v>
      </c>
      <c r="E138">
        <v>1965</v>
      </c>
      <c r="F138" s="1" t="s">
        <v>450</v>
      </c>
    </row>
    <row r="139" spans="1:6" x14ac:dyDescent="0.25">
      <c r="A139">
        <v>138</v>
      </c>
      <c r="B139" s="5" t="s">
        <v>203</v>
      </c>
      <c r="C139" s="6" t="s">
        <v>200</v>
      </c>
      <c r="D139" t="s">
        <v>97</v>
      </c>
      <c r="E139">
        <v>2213</v>
      </c>
      <c r="F139" s="1" t="s">
        <v>451</v>
      </c>
    </row>
    <row r="140" spans="1:6" x14ac:dyDescent="0.25">
      <c r="A140">
        <v>139</v>
      </c>
      <c r="B140" s="5" t="s">
        <v>204</v>
      </c>
      <c r="C140" s="6" t="s">
        <v>200</v>
      </c>
      <c r="D140" t="s">
        <v>97</v>
      </c>
      <c r="F140" s="1" t="s">
        <v>452</v>
      </c>
    </row>
    <row r="141" spans="1:6" x14ac:dyDescent="0.25">
      <c r="A141">
        <v>140</v>
      </c>
      <c r="B141" s="5" t="s">
        <v>205</v>
      </c>
      <c r="C141" s="6" t="s">
        <v>200</v>
      </c>
      <c r="D141" t="s">
        <v>97</v>
      </c>
      <c r="F141" s="1" t="s">
        <v>453</v>
      </c>
    </row>
    <row r="142" spans="1:6" x14ac:dyDescent="0.25">
      <c r="A142">
        <v>141</v>
      </c>
      <c r="B142" s="5" t="s">
        <v>206</v>
      </c>
      <c r="C142" s="6" t="s">
        <v>200</v>
      </c>
      <c r="D142" t="s">
        <v>97</v>
      </c>
      <c r="F142" s="1" t="s">
        <v>454</v>
      </c>
    </row>
    <row r="143" spans="1:6" x14ac:dyDescent="0.25">
      <c r="A143">
        <v>142</v>
      </c>
      <c r="B143" s="5" t="s">
        <v>207</v>
      </c>
      <c r="C143" s="6" t="s">
        <v>200</v>
      </c>
      <c r="D143" t="s">
        <v>97</v>
      </c>
      <c r="E143">
        <v>2460</v>
      </c>
      <c r="F143" s="1" t="s">
        <v>455</v>
      </c>
    </row>
    <row r="144" spans="1:6" x14ac:dyDescent="0.25">
      <c r="A144">
        <v>143</v>
      </c>
      <c r="B144" s="5" t="s">
        <v>208</v>
      </c>
      <c r="C144" s="6" t="s">
        <v>200</v>
      </c>
      <c r="D144" t="s">
        <v>97</v>
      </c>
      <c r="E144">
        <v>2461</v>
      </c>
      <c r="F144" s="1" t="s">
        <v>459</v>
      </c>
    </row>
    <row r="145" spans="1:6" x14ac:dyDescent="0.25">
      <c r="A145">
        <v>144</v>
      </c>
      <c r="B145" s="5" t="s">
        <v>209</v>
      </c>
      <c r="C145" s="6" t="s">
        <v>200</v>
      </c>
      <c r="D145" t="s">
        <v>97</v>
      </c>
      <c r="E145">
        <v>2467</v>
      </c>
      <c r="F145" s="1" t="s">
        <v>456</v>
      </c>
    </row>
    <row r="146" spans="1:6" x14ac:dyDescent="0.25">
      <c r="A146">
        <v>145</v>
      </c>
      <c r="B146" s="5" t="s">
        <v>210</v>
      </c>
      <c r="C146" s="6" t="s">
        <v>200</v>
      </c>
      <c r="D146" t="s">
        <v>97</v>
      </c>
      <c r="E146" t="s">
        <v>211</v>
      </c>
      <c r="F146" s="1" t="s">
        <v>457</v>
      </c>
    </row>
    <row r="147" spans="1:6" x14ac:dyDescent="0.25">
      <c r="A147">
        <v>146</v>
      </c>
      <c r="B147" s="5" t="s">
        <v>212</v>
      </c>
      <c r="C147" s="6" t="s">
        <v>200</v>
      </c>
      <c r="D147" t="s">
        <v>97</v>
      </c>
      <c r="E147">
        <v>2468</v>
      </c>
      <c r="F147" s="1" t="s">
        <v>458</v>
      </c>
    </row>
    <row r="148" spans="1:6" x14ac:dyDescent="0.25">
      <c r="A148">
        <v>147</v>
      </c>
      <c r="B148" s="5" t="s">
        <v>213</v>
      </c>
      <c r="C148" s="6" t="s">
        <v>200</v>
      </c>
      <c r="D148" t="s">
        <v>97</v>
      </c>
      <c r="F148" s="1" t="s">
        <v>460</v>
      </c>
    </row>
    <row r="149" spans="1:6" x14ac:dyDescent="0.25">
      <c r="A149">
        <v>148</v>
      </c>
      <c r="B149" s="5" t="s">
        <v>214</v>
      </c>
      <c r="C149" s="6" t="s">
        <v>200</v>
      </c>
      <c r="D149" t="s">
        <v>97</v>
      </c>
      <c r="E149">
        <v>2475</v>
      </c>
      <c r="F149" s="1" t="s">
        <v>461</v>
      </c>
    </row>
    <row r="150" spans="1:6" x14ac:dyDescent="0.25">
      <c r="A150">
        <v>149</v>
      </c>
      <c r="B150" s="5" t="s">
        <v>215</v>
      </c>
      <c r="C150" s="6" t="s">
        <v>200</v>
      </c>
      <c r="D150" t="s">
        <v>97</v>
      </c>
      <c r="E150">
        <v>2477</v>
      </c>
      <c r="F150" s="1" t="s">
        <v>462</v>
      </c>
    </row>
    <row r="151" spans="1:6" x14ac:dyDescent="0.25">
      <c r="A151">
        <v>150</v>
      </c>
      <c r="B151" s="5" t="s">
        <v>216</v>
      </c>
      <c r="C151" s="6" t="s">
        <v>200</v>
      </c>
      <c r="D151" t="s">
        <v>97</v>
      </c>
      <c r="F151" s="1" t="s">
        <v>463</v>
      </c>
    </row>
    <row r="152" spans="1:6" x14ac:dyDescent="0.25">
      <c r="A152">
        <v>151</v>
      </c>
      <c r="B152" s="5" t="s">
        <v>217</v>
      </c>
      <c r="C152" s="6" t="s">
        <v>200</v>
      </c>
      <c r="D152" t="s">
        <v>97</v>
      </c>
      <c r="F152" s="1" t="s">
        <v>464</v>
      </c>
    </row>
    <row r="153" spans="1:6" x14ac:dyDescent="0.25">
      <c r="A153">
        <v>152</v>
      </c>
      <c r="B153" s="5" t="s">
        <v>218</v>
      </c>
      <c r="C153" s="6" t="s">
        <v>200</v>
      </c>
      <c r="D153" t="s">
        <v>97</v>
      </c>
      <c r="E153">
        <v>2366</v>
      </c>
      <c r="F153" s="1" t="s">
        <v>465</v>
      </c>
    </row>
    <row r="154" spans="1:6" x14ac:dyDescent="0.25">
      <c r="A154">
        <v>153</v>
      </c>
      <c r="B154" s="5" t="s">
        <v>219</v>
      </c>
      <c r="C154" s="6" t="s">
        <v>200</v>
      </c>
      <c r="D154" t="s">
        <v>97</v>
      </c>
      <c r="E154">
        <v>2367</v>
      </c>
      <c r="F154" s="1" t="s">
        <v>466</v>
      </c>
    </row>
    <row r="155" spans="1:6" x14ac:dyDescent="0.25">
      <c r="A155">
        <v>154</v>
      </c>
      <c r="B155" s="5" t="s">
        <v>220</v>
      </c>
      <c r="C155" s="6" t="s">
        <v>200</v>
      </c>
      <c r="D155" t="s">
        <v>97</v>
      </c>
      <c r="E155">
        <v>2742</v>
      </c>
      <c r="F155" s="1" t="s">
        <v>467</v>
      </c>
    </row>
    <row r="156" spans="1:6" x14ac:dyDescent="0.25">
      <c r="A156">
        <v>155</v>
      </c>
      <c r="B156" s="5" t="s">
        <v>221</v>
      </c>
      <c r="C156" s="6" t="s">
        <v>200</v>
      </c>
      <c r="D156" t="s">
        <v>97</v>
      </c>
      <c r="E156">
        <v>2748</v>
      </c>
      <c r="F156" s="1" t="s">
        <v>468</v>
      </c>
    </row>
    <row r="157" spans="1:6" x14ac:dyDescent="0.25">
      <c r="A157">
        <v>156</v>
      </c>
      <c r="B157" s="5" t="s">
        <v>222</v>
      </c>
      <c r="C157" s="6" t="s">
        <v>200</v>
      </c>
      <c r="D157" t="s">
        <v>222</v>
      </c>
      <c r="F157" s="1" t="s">
        <v>469</v>
      </c>
    </row>
    <row r="158" spans="1:6" x14ac:dyDescent="0.25">
      <c r="A158">
        <v>157</v>
      </c>
      <c r="B158" s="5" t="s">
        <v>223</v>
      </c>
      <c r="C158" s="6" t="s">
        <v>200</v>
      </c>
      <c r="D158" t="s">
        <v>97</v>
      </c>
      <c r="E158">
        <v>2762</v>
      </c>
      <c r="F158" s="1" t="s">
        <v>470</v>
      </c>
    </row>
    <row r="159" spans="1:6" x14ac:dyDescent="0.25">
      <c r="A159">
        <v>158</v>
      </c>
      <c r="B159" s="5" t="s">
        <v>224</v>
      </c>
      <c r="C159" s="6" t="s">
        <v>200</v>
      </c>
      <c r="D159" s="5" t="s">
        <v>224</v>
      </c>
      <c r="E159">
        <v>2763</v>
      </c>
      <c r="F159" s="1" t="s">
        <v>471</v>
      </c>
    </row>
    <row r="160" spans="1:6" x14ac:dyDescent="0.25">
      <c r="A160">
        <v>159</v>
      </c>
      <c r="B160" s="5" t="s">
        <v>227</v>
      </c>
      <c r="C160" s="6" t="s">
        <v>226</v>
      </c>
      <c r="D160" t="s">
        <v>228</v>
      </c>
      <c r="E160">
        <v>2923</v>
      </c>
      <c r="F160" s="1" t="s">
        <v>229</v>
      </c>
    </row>
    <row r="161" spans="1:7" x14ac:dyDescent="0.25">
      <c r="A161">
        <v>160</v>
      </c>
      <c r="B161" s="5" t="s">
        <v>230</v>
      </c>
      <c r="C161" s="6" t="s">
        <v>225</v>
      </c>
      <c r="D161" t="s">
        <v>97</v>
      </c>
      <c r="E161">
        <v>2781</v>
      </c>
      <c r="F161" s="1" t="s">
        <v>472</v>
      </c>
    </row>
    <row r="162" spans="1:7" x14ac:dyDescent="0.25">
      <c r="A162">
        <v>161</v>
      </c>
      <c r="B162" s="5" t="s">
        <v>231</v>
      </c>
      <c r="C162" s="6" t="s">
        <v>225</v>
      </c>
      <c r="D162" t="s">
        <v>97</v>
      </c>
      <c r="E162">
        <v>223</v>
      </c>
      <c r="F162" s="1" t="s">
        <v>473</v>
      </c>
    </row>
    <row r="163" spans="1:7" x14ac:dyDescent="0.25">
      <c r="A163">
        <v>162</v>
      </c>
      <c r="B163" s="5" t="s">
        <v>232</v>
      </c>
      <c r="C163" s="6" t="s">
        <v>225</v>
      </c>
      <c r="D163" t="s">
        <v>97</v>
      </c>
      <c r="E163">
        <v>2793</v>
      </c>
      <c r="F163" s="1" t="s">
        <v>474</v>
      </c>
    </row>
    <row r="164" spans="1:7" x14ac:dyDescent="0.25">
      <c r="A164">
        <v>163</v>
      </c>
      <c r="B164" s="5" t="s">
        <v>233</v>
      </c>
      <c r="C164" s="6" t="s">
        <v>225</v>
      </c>
      <c r="D164" t="s">
        <v>97</v>
      </c>
      <c r="E164">
        <v>2795</v>
      </c>
      <c r="F164" s="1" t="s">
        <v>475</v>
      </c>
    </row>
    <row r="165" spans="1:7" x14ac:dyDescent="0.25">
      <c r="A165">
        <v>164</v>
      </c>
      <c r="B165" s="5" t="s">
        <v>234</v>
      </c>
      <c r="C165" s="6" t="s">
        <v>225</v>
      </c>
      <c r="D165" t="s">
        <v>97</v>
      </c>
      <c r="E165">
        <v>2796</v>
      </c>
      <c r="F165" s="1" t="s">
        <v>476</v>
      </c>
    </row>
    <row r="166" spans="1:7" x14ac:dyDescent="0.25">
      <c r="A166">
        <v>165</v>
      </c>
      <c r="B166" s="5" t="s">
        <v>235</v>
      </c>
      <c r="C166" s="6" t="s">
        <v>225</v>
      </c>
      <c r="D166" t="s">
        <v>97</v>
      </c>
      <c r="E166">
        <v>2797</v>
      </c>
      <c r="F166" s="1" t="s">
        <v>477</v>
      </c>
    </row>
    <row r="167" spans="1:7" x14ac:dyDescent="0.25">
      <c r="A167">
        <v>166</v>
      </c>
      <c r="B167" s="5" t="s">
        <v>236</v>
      </c>
      <c r="C167" s="6" t="s">
        <v>225</v>
      </c>
      <c r="D167" t="s">
        <v>97</v>
      </c>
      <c r="E167">
        <v>2801</v>
      </c>
      <c r="F167" s="1" t="s">
        <v>478</v>
      </c>
    </row>
    <row r="168" spans="1:7" x14ac:dyDescent="0.25">
      <c r="A168">
        <v>167</v>
      </c>
      <c r="B168" s="5" t="s">
        <v>237</v>
      </c>
      <c r="C168" s="6" t="s">
        <v>225</v>
      </c>
      <c r="D168" s="5" t="s">
        <v>237</v>
      </c>
      <c r="E168">
        <v>2844</v>
      </c>
      <c r="F168" s="1" t="s">
        <v>479</v>
      </c>
    </row>
    <row r="169" spans="1:7" x14ac:dyDescent="0.25">
      <c r="A169">
        <v>168</v>
      </c>
      <c r="B169" s="5" t="s">
        <v>210</v>
      </c>
      <c r="C169" s="6" t="s">
        <v>238</v>
      </c>
      <c r="D169" t="s">
        <v>97</v>
      </c>
      <c r="E169" t="s">
        <v>211</v>
      </c>
      <c r="F169" s="4" t="s">
        <v>186</v>
      </c>
      <c r="G169" t="str">
        <f>B146</f>
        <v>Rsrv_Gain_empty</v>
      </c>
    </row>
    <row r="170" spans="1:7" x14ac:dyDescent="0.25">
      <c r="A170">
        <v>169</v>
      </c>
      <c r="B170" s="5" t="s">
        <v>239</v>
      </c>
      <c r="C170" s="6" t="s">
        <v>238</v>
      </c>
      <c r="D170" t="s">
        <v>97</v>
      </c>
      <c r="E170">
        <v>2453</v>
      </c>
      <c r="F170" s="1" t="s">
        <v>482</v>
      </c>
    </row>
    <row r="171" spans="1:7" x14ac:dyDescent="0.25">
      <c r="A171">
        <v>170</v>
      </c>
      <c r="B171" s="5" t="s">
        <v>204</v>
      </c>
      <c r="C171" s="6" t="s">
        <v>238</v>
      </c>
      <c r="D171" t="s">
        <v>97</v>
      </c>
      <c r="E171">
        <v>2458</v>
      </c>
      <c r="F171" s="1" t="s">
        <v>480</v>
      </c>
    </row>
    <row r="172" spans="1:7" x14ac:dyDescent="0.25">
      <c r="A172">
        <v>171</v>
      </c>
      <c r="B172" s="5" t="s">
        <v>240</v>
      </c>
      <c r="C172" s="6" t="s">
        <v>238</v>
      </c>
      <c r="D172" t="s">
        <v>97</v>
      </c>
      <c r="E172">
        <v>2470</v>
      </c>
      <c r="F172" s="1" t="s">
        <v>481</v>
      </c>
    </row>
    <row r="173" spans="1:7" x14ac:dyDescent="0.25">
      <c r="A173">
        <v>172</v>
      </c>
      <c r="B173" s="5" t="s">
        <v>241</v>
      </c>
      <c r="C173" s="6" t="s">
        <v>238</v>
      </c>
      <c r="D173" t="s">
        <v>97</v>
      </c>
      <c r="E173">
        <v>2866</v>
      </c>
      <c r="F173" s="1" t="s">
        <v>483</v>
      </c>
    </row>
    <row r="174" spans="1:7" x14ac:dyDescent="0.25">
      <c r="A174">
        <v>173</v>
      </c>
      <c r="B174" s="5" t="s">
        <v>242</v>
      </c>
      <c r="C174" s="6" t="s">
        <v>238</v>
      </c>
      <c r="D174" t="s">
        <v>97</v>
      </c>
      <c r="E174" t="s">
        <v>243</v>
      </c>
      <c r="F174" s="1" t="s">
        <v>484</v>
      </c>
    </row>
    <row r="175" spans="1:7" x14ac:dyDescent="0.25">
      <c r="A175">
        <v>174</v>
      </c>
      <c r="B175" s="5" t="s">
        <v>244</v>
      </c>
      <c r="C175" s="6" t="s">
        <v>238</v>
      </c>
      <c r="D175" t="s">
        <v>97</v>
      </c>
      <c r="E175">
        <v>2871</v>
      </c>
      <c r="F175" s="1" t="s">
        <v>485</v>
      </c>
    </row>
    <row r="176" spans="1:7" x14ac:dyDescent="0.25">
      <c r="A176">
        <v>175</v>
      </c>
      <c r="B176" s="5" t="s">
        <v>245</v>
      </c>
      <c r="C176" s="6" t="s">
        <v>238</v>
      </c>
      <c r="D176" t="s">
        <v>97</v>
      </c>
      <c r="E176">
        <v>2448</v>
      </c>
      <c r="F176" s="1" t="s">
        <v>486</v>
      </c>
    </row>
    <row r="177" spans="1:7" x14ac:dyDescent="0.25">
      <c r="A177">
        <v>176</v>
      </c>
      <c r="B177" s="5" t="s">
        <v>205</v>
      </c>
      <c r="C177" s="6" t="s">
        <v>238</v>
      </c>
      <c r="D177" t="s">
        <v>97</v>
      </c>
      <c r="E177">
        <v>2434</v>
      </c>
      <c r="F177" s="4" t="s">
        <v>186</v>
      </c>
      <c r="G177" t="str">
        <f>B141</f>
        <v>Frm_Gain</v>
      </c>
    </row>
    <row r="178" spans="1:7" x14ac:dyDescent="0.25">
      <c r="A178">
        <v>177</v>
      </c>
      <c r="B178" s="5" t="s">
        <v>206</v>
      </c>
      <c r="C178" s="6" t="s">
        <v>238</v>
      </c>
      <c r="D178" t="s">
        <v>97</v>
      </c>
      <c r="E178">
        <v>2439</v>
      </c>
      <c r="F178" s="4" t="s">
        <v>186</v>
      </c>
      <c r="G178" t="str">
        <f>B142</f>
        <v>Frm_Gain_empty</v>
      </c>
    </row>
    <row r="179" spans="1:7" x14ac:dyDescent="0.25">
      <c r="A179">
        <v>178</v>
      </c>
      <c r="B179" s="5" t="s">
        <v>246</v>
      </c>
      <c r="C179" s="6" t="s">
        <v>238</v>
      </c>
      <c r="D179" t="s">
        <v>97</v>
      </c>
      <c r="E179">
        <v>2452</v>
      </c>
      <c r="F179" s="1" t="s">
        <v>487</v>
      </c>
    </row>
    <row r="180" spans="1:7" x14ac:dyDescent="0.25">
      <c r="A180">
        <v>179</v>
      </c>
      <c r="B180" s="5" t="s">
        <v>207</v>
      </c>
      <c r="C180" s="6" t="s">
        <v>238</v>
      </c>
      <c r="D180" t="s">
        <v>97</v>
      </c>
      <c r="E180">
        <v>2459</v>
      </c>
      <c r="F180" s="4" t="s">
        <v>186</v>
      </c>
      <c r="G180" t="str">
        <f>B143</f>
        <v>NPGain_FrmGain</v>
      </c>
    </row>
    <row r="181" spans="1:7" x14ac:dyDescent="0.25">
      <c r="A181">
        <v>180</v>
      </c>
      <c r="B181" s="5" t="s">
        <v>208</v>
      </c>
      <c r="C181" s="6" t="s">
        <v>238</v>
      </c>
      <c r="D181" t="s">
        <v>97</v>
      </c>
      <c r="E181">
        <v>2460</v>
      </c>
      <c r="F181" s="1" t="s">
        <v>488</v>
      </c>
    </row>
    <row r="182" spans="1:7" x14ac:dyDescent="0.25">
      <c r="A182">
        <v>181</v>
      </c>
      <c r="B182" s="5" t="s">
        <v>247</v>
      </c>
      <c r="C182" s="6" t="s">
        <v>238</v>
      </c>
      <c r="D182" t="s">
        <v>97</v>
      </c>
      <c r="E182">
        <v>2463</v>
      </c>
      <c r="F182" s="1" t="s">
        <v>489</v>
      </c>
    </row>
    <row r="183" spans="1:7" x14ac:dyDescent="0.25">
      <c r="A183">
        <v>182</v>
      </c>
      <c r="B183" s="5" t="s">
        <v>248</v>
      </c>
      <c r="C183" s="6" t="s">
        <v>238</v>
      </c>
      <c r="D183" t="s">
        <v>97</v>
      </c>
      <c r="E183">
        <v>2867</v>
      </c>
      <c r="F183" s="1" t="s">
        <v>490</v>
      </c>
    </row>
    <row r="184" spans="1:7" x14ac:dyDescent="0.25">
      <c r="A184">
        <v>183</v>
      </c>
      <c r="B184" s="5" t="s">
        <v>249</v>
      </c>
      <c r="C184" s="6" t="s">
        <v>238</v>
      </c>
      <c r="D184" t="s">
        <v>97</v>
      </c>
      <c r="E184">
        <v>2872</v>
      </c>
      <c r="F184" s="1" t="s">
        <v>491</v>
      </c>
    </row>
    <row r="185" spans="1:7" x14ac:dyDescent="0.25">
      <c r="A185">
        <v>184</v>
      </c>
      <c r="B185" s="5" t="s">
        <v>492</v>
      </c>
      <c r="C185" s="6" t="s">
        <v>238</v>
      </c>
      <c r="D185" s="5" t="s">
        <v>250</v>
      </c>
      <c r="E185">
        <v>2873</v>
      </c>
      <c r="F185" s="1" t="s">
        <v>493</v>
      </c>
    </row>
    <row r="186" spans="1:7" x14ac:dyDescent="0.25">
      <c r="A186">
        <v>185</v>
      </c>
      <c r="B186" s="5" t="s">
        <v>252</v>
      </c>
      <c r="C186" s="6" t="s">
        <v>251</v>
      </c>
      <c r="D186" t="s">
        <v>97</v>
      </c>
      <c r="E186">
        <v>2360</v>
      </c>
      <c r="F186" s="1" t="s">
        <v>494</v>
      </c>
    </row>
    <row r="187" spans="1:7" x14ac:dyDescent="0.25">
      <c r="A187">
        <v>186</v>
      </c>
      <c r="B187" s="5" t="s">
        <v>253</v>
      </c>
      <c r="C187" s="6" t="s">
        <v>251</v>
      </c>
      <c r="D187" t="s">
        <v>97</v>
      </c>
      <c r="E187">
        <v>2839</v>
      </c>
      <c r="F187" s="1" t="s">
        <v>495</v>
      </c>
    </row>
    <row r="188" spans="1:7" x14ac:dyDescent="0.25">
      <c r="A188">
        <v>187</v>
      </c>
      <c r="B188" s="5" t="s">
        <v>254</v>
      </c>
      <c r="C188" s="6" t="s">
        <v>251</v>
      </c>
      <c r="D188" s="5" t="s">
        <v>254</v>
      </c>
      <c r="E188">
        <v>2859</v>
      </c>
      <c r="F188" s="1" t="s">
        <v>496</v>
      </c>
    </row>
    <row r="189" spans="1:7" x14ac:dyDescent="0.25">
      <c r="A189">
        <v>188</v>
      </c>
      <c r="B189" s="5" t="s">
        <v>94</v>
      </c>
      <c r="C189" s="6" t="s">
        <v>255</v>
      </c>
      <c r="D189" t="s">
        <v>97</v>
      </c>
      <c r="E189">
        <v>2886</v>
      </c>
      <c r="F189" s="1" t="s">
        <v>345</v>
      </c>
      <c r="G189" t="s">
        <v>497</v>
      </c>
    </row>
    <row r="190" spans="1:7" x14ac:dyDescent="0.25">
      <c r="A190">
        <v>189</v>
      </c>
      <c r="B190" s="5" t="s">
        <v>256</v>
      </c>
      <c r="C190" s="6" t="s">
        <v>255</v>
      </c>
      <c r="D190" t="s">
        <v>97</v>
      </c>
      <c r="E190">
        <v>2888</v>
      </c>
      <c r="F190" s="1" t="s">
        <v>498</v>
      </c>
    </row>
    <row r="191" spans="1:7" x14ac:dyDescent="0.25">
      <c r="A191">
        <v>190</v>
      </c>
      <c r="B191" s="5" t="s">
        <v>257</v>
      </c>
      <c r="C191" s="6" t="s">
        <v>255</v>
      </c>
      <c r="D191" s="5" t="s">
        <v>257</v>
      </c>
      <c r="E191">
        <v>2889</v>
      </c>
      <c r="F191" s="1" t="s">
        <v>499</v>
      </c>
    </row>
    <row r="192" spans="1:7" x14ac:dyDescent="0.25">
      <c r="A192">
        <v>191</v>
      </c>
      <c r="B192" s="5" t="s">
        <v>259</v>
      </c>
      <c r="C192" s="6" t="s">
        <v>258</v>
      </c>
      <c r="D192" t="s">
        <v>259</v>
      </c>
      <c r="E192">
        <v>2680</v>
      </c>
      <c r="F192" s="1" t="s">
        <v>500</v>
      </c>
    </row>
    <row r="193" spans="1:7" x14ac:dyDescent="0.25">
      <c r="A193">
        <v>192</v>
      </c>
      <c r="B193" s="5" t="s">
        <v>151</v>
      </c>
      <c r="C193" s="6" t="s">
        <v>260</v>
      </c>
      <c r="D193" t="s">
        <v>97</v>
      </c>
      <c r="E193" t="s">
        <v>261</v>
      </c>
      <c r="F193" s="4" t="s">
        <v>186</v>
      </c>
      <c r="G193" t="str">
        <f>B95</f>
        <v>An_NDF</v>
      </c>
    </row>
    <row r="194" spans="1:7" x14ac:dyDescent="0.25">
      <c r="A194">
        <v>193</v>
      </c>
      <c r="B194" s="5" t="s">
        <v>172</v>
      </c>
      <c r="C194" s="6" t="s">
        <v>260</v>
      </c>
      <c r="D194" t="s">
        <v>97</v>
      </c>
      <c r="E194">
        <v>1186</v>
      </c>
      <c r="F194" s="4" t="s">
        <v>186</v>
      </c>
      <c r="G194" t="str">
        <f>B115</f>
        <v>Fe_CPend_g</v>
      </c>
    </row>
    <row r="195" spans="1:7" x14ac:dyDescent="0.25">
      <c r="A195">
        <v>194</v>
      </c>
      <c r="B195" s="5" t="s">
        <v>173</v>
      </c>
      <c r="C195" s="6" t="s">
        <v>260</v>
      </c>
      <c r="D195" t="s">
        <v>97</v>
      </c>
      <c r="E195">
        <v>1189</v>
      </c>
      <c r="F195" s="4" t="s">
        <v>186</v>
      </c>
      <c r="G195" t="str">
        <f>B116</f>
        <v>Fe_CPend</v>
      </c>
    </row>
    <row r="196" spans="1:7" x14ac:dyDescent="0.25">
      <c r="A196">
        <v>195</v>
      </c>
      <c r="B196" s="5" t="s">
        <v>262</v>
      </c>
      <c r="C196" s="6" t="s">
        <v>260</v>
      </c>
      <c r="D196" t="s">
        <v>97</v>
      </c>
      <c r="E196">
        <v>1191</v>
      </c>
      <c r="F196" s="1" t="s">
        <v>501</v>
      </c>
    </row>
    <row r="197" spans="1:7" x14ac:dyDescent="0.25">
      <c r="A197">
        <v>196</v>
      </c>
      <c r="B197" s="5" t="s">
        <v>263</v>
      </c>
      <c r="C197" s="6" t="s">
        <v>260</v>
      </c>
      <c r="D197" t="s">
        <v>97</v>
      </c>
      <c r="E197">
        <v>1192</v>
      </c>
      <c r="F197" s="1" t="s">
        <v>502</v>
      </c>
    </row>
    <row r="198" spans="1:7" x14ac:dyDescent="0.25">
      <c r="A198">
        <v>197</v>
      </c>
      <c r="B198" s="5" t="s">
        <v>264</v>
      </c>
      <c r="C198" s="6" t="s">
        <v>260</v>
      </c>
      <c r="D198" t="s">
        <v>97</v>
      </c>
      <c r="E198">
        <v>2668</v>
      </c>
      <c r="F198" s="1" t="s">
        <v>503</v>
      </c>
    </row>
    <row r="199" spans="1:7" x14ac:dyDescent="0.25">
      <c r="A199">
        <v>198</v>
      </c>
      <c r="B199" s="5" t="s">
        <v>202</v>
      </c>
      <c r="C199" s="6" t="s">
        <v>260</v>
      </c>
      <c r="D199" t="s">
        <v>97</v>
      </c>
      <c r="E199">
        <v>1964</v>
      </c>
      <c r="F199" s="4" t="s">
        <v>186</v>
      </c>
      <c r="G199" t="str">
        <f>B138</f>
        <v>Scrf_CP_g</v>
      </c>
    </row>
    <row r="200" spans="1:7" x14ac:dyDescent="0.25">
      <c r="A200">
        <v>199</v>
      </c>
      <c r="B200" s="5" t="s">
        <v>265</v>
      </c>
      <c r="C200" s="6" t="s">
        <v>260</v>
      </c>
      <c r="D200" t="s">
        <v>97</v>
      </c>
      <c r="E200">
        <v>1966</v>
      </c>
      <c r="F200" s="1" t="s">
        <v>504</v>
      </c>
    </row>
    <row r="201" spans="1:7" x14ac:dyDescent="0.25">
      <c r="A201">
        <v>200</v>
      </c>
      <c r="B201" s="5" t="s">
        <v>266</v>
      </c>
      <c r="C201" s="6" t="s">
        <v>260</v>
      </c>
      <c r="D201" t="s">
        <v>97</v>
      </c>
      <c r="E201">
        <v>2670</v>
      </c>
      <c r="F201" s="1" t="s">
        <v>505</v>
      </c>
    </row>
    <row r="202" spans="1:7" x14ac:dyDescent="0.25">
      <c r="A202">
        <v>201</v>
      </c>
      <c r="B202" s="5" t="s">
        <v>267</v>
      </c>
      <c r="C202" s="6" t="s">
        <v>260</v>
      </c>
      <c r="D202" t="s">
        <v>97</v>
      </c>
      <c r="E202">
        <v>2029</v>
      </c>
      <c r="F202" s="1" t="s">
        <v>506</v>
      </c>
    </row>
    <row r="203" spans="1:7" x14ac:dyDescent="0.25">
      <c r="A203">
        <v>202</v>
      </c>
      <c r="B203" s="5" t="s">
        <v>268</v>
      </c>
      <c r="C203" s="6" t="s">
        <v>260</v>
      </c>
      <c r="D203" t="s">
        <v>97</v>
      </c>
      <c r="E203">
        <v>2030</v>
      </c>
      <c r="F203" s="1" t="s">
        <v>507</v>
      </c>
    </row>
    <row r="204" spans="1:7" x14ac:dyDescent="0.25">
      <c r="A204">
        <v>203</v>
      </c>
      <c r="B204" s="5" t="s">
        <v>269</v>
      </c>
      <c r="C204" s="6" t="s">
        <v>260</v>
      </c>
      <c r="D204" t="s">
        <v>97</v>
      </c>
      <c r="E204">
        <v>2672</v>
      </c>
      <c r="F204" s="1" t="s">
        <v>508</v>
      </c>
    </row>
    <row r="205" spans="1:7" x14ac:dyDescent="0.25">
      <c r="A205">
        <v>204</v>
      </c>
      <c r="B205" s="5" t="s">
        <v>270</v>
      </c>
      <c r="C205" s="6" t="s">
        <v>260</v>
      </c>
      <c r="D205" t="s">
        <v>270</v>
      </c>
      <c r="E205">
        <v>2679</v>
      </c>
      <c r="F205" s="1" t="s">
        <v>509</v>
      </c>
    </row>
    <row r="206" spans="1:7" x14ac:dyDescent="0.25">
      <c r="A206">
        <v>205</v>
      </c>
      <c r="B206" s="5" t="s">
        <v>204</v>
      </c>
      <c r="C206" s="6" t="s">
        <v>271</v>
      </c>
      <c r="D206" t="s">
        <v>97</v>
      </c>
      <c r="E206">
        <v>2458</v>
      </c>
      <c r="F206" s="4" t="s">
        <v>186</v>
      </c>
      <c r="G206" t="str">
        <f>B140</f>
        <v>CPGain_FrmGain</v>
      </c>
    </row>
    <row r="207" spans="1:7" x14ac:dyDescent="0.25">
      <c r="A207">
        <v>206</v>
      </c>
      <c r="B207" s="5" t="s">
        <v>207</v>
      </c>
      <c r="C207" s="6" t="s">
        <v>271</v>
      </c>
      <c r="D207" t="s">
        <v>97</v>
      </c>
      <c r="E207">
        <v>2459</v>
      </c>
      <c r="F207" s="4" t="s">
        <v>186</v>
      </c>
      <c r="G207" t="str">
        <f>B143</f>
        <v>NPGain_FrmGain</v>
      </c>
    </row>
    <row r="208" spans="1:7" x14ac:dyDescent="0.25">
      <c r="A208">
        <v>207</v>
      </c>
      <c r="B208" s="5" t="s">
        <v>205</v>
      </c>
      <c r="C208" s="6" t="s">
        <v>271</v>
      </c>
      <c r="D208" t="s">
        <v>97</v>
      </c>
      <c r="E208">
        <v>2434</v>
      </c>
      <c r="F208" s="4" t="s">
        <v>186</v>
      </c>
      <c r="G208" t="str">
        <f>B141</f>
        <v>Frm_Gain</v>
      </c>
    </row>
    <row r="209" spans="1:7" x14ac:dyDescent="0.25">
      <c r="A209">
        <v>208</v>
      </c>
      <c r="B209" s="5" t="s">
        <v>206</v>
      </c>
      <c r="C209" s="6" t="s">
        <v>271</v>
      </c>
      <c r="D209" t="s">
        <v>97</v>
      </c>
      <c r="E209">
        <v>2439</v>
      </c>
      <c r="F209" s="4" t="s">
        <v>186</v>
      </c>
      <c r="G209" t="str">
        <f>B142</f>
        <v>Frm_Gain_empty</v>
      </c>
    </row>
    <row r="210" spans="1:7" x14ac:dyDescent="0.25">
      <c r="A210">
        <v>209</v>
      </c>
      <c r="B210" s="5" t="s">
        <v>208</v>
      </c>
      <c r="C210" s="6" t="s">
        <v>271</v>
      </c>
      <c r="D210" t="s">
        <v>97</v>
      </c>
      <c r="E210">
        <v>2460</v>
      </c>
      <c r="F210" s="4" t="s">
        <v>186</v>
      </c>
      <c r="G210" t="str">
        <f>B144</f>
        <v>Frm_NPgain</v>
      </c>
    </row>
    <row r="211" spans="1:7" x14ac:dyDescent="0.25">
      <c r="A211">
        <v>210</v>
      </c>
      <c r="B211" s="5" t="s">
        <v>209</v>
      </c>
      <c r="C211" s="6" t="s">
        <v>271</v>
      </c>
      <c r="D211" t="s">
        <v>97</v>
      </c>
      <c r="E211">
        <v>2467</v>
      </c>
      <c r="F211" s="4" t="s">
        <v>186</v>
      </c>
      <c r="G211" t="str">
        <f>B145</f>
        <v>NPGain_RsrvGain</v>
      </c>
    </row>
    <row r="212" spans="1:7" x14ac:dyDescent="0.25">
      <c r="A212">
        <v>211</v>
      </c>
      <c r="B212" s="5" t="s">
        <v>210</v>
      </c>
      <c r="C212" s="6" t="s">
        <v>271</v>
      </c>
      <c r="D212" t="s">
        <v>97</v>
      </c>
      <c r="E212" t="s">
        <v>211</v>
      </c>
      <c r="F212" s="4" t="s">
        <v>186</v>
      </c>
      <c r="G212" t="str">
        <f>B146</f>
        <v>Rsrv_Gain_empty</v>
      </c>
    </row>
    <row r="213" spans="1:7" x14ac:dyDescent="0.25">
      <c r="A213">
        <v>212</v>
      </c>
      <c r="B213" s="5" t="s">
        <v>212</v>
      </c>
      <c r="C213" s="6" t="s">
        <v>271</v>
      </c>
      <c r="D213" t="s">
        <v>97</v>
      </c>
      <c r="E213">
        <v>2468</v>
      </c>
      <c r="F213" s="4" t="s">
        <v>186</v>
      </c>
      <c r="G213" t="str">
        <f>B147</f>
        <v>Rsrv_NPgain</v>
      </c>
    </row>
    <row r="214" spans="1:7" x14ac:dyDescent="0.25">
      <c r="A214">
        <v>213</v>
      </c>
      <c r="B214" s="5" t="s">
        <v>213</v>
      </c>
      <c r="C214" s="6" t="s">
        <v>271</v>
      </c>
      <c r="D214" t="s">
        <v>97</v>
      </c>
      <c r="E214">
        <v>2473</v>
      </c>
      <c r="F214" s="4" t="s">
        <v>186</v>
      </c>
      <c r="G214" t="str">
        <f>B148</f>
        <v>Body_NPgain</v>
      </c>
    </row>
    <row r="215" spans="1:7" x14ac:dyDescent="0.25">
      <c r="A215">
        <v>214</v>
      </c>
      <c r="B215" s="5" t="s">
        <v>272</v>
      </c>
      <c r="C215" s="6" t="s">
        <v>271</v>
      </c>
      <c r="D215" t="s">
        <v>97</v>
      </c>
      <c r="E215">
        <v>2475</v>
      </c>
      <c r="F215" s="1" t="s">
        <v>510</v>
      </c>
    </row>
    <row r="216" spans="1:7" x14ac:dyDescent="0.25">
      <c r="A216">
        <v>215</v>
      </c>
      <c r="B216" s="5" t="s">
        <v>273</v>
      </c>
      <c r="C216" s="6" t="s">
        <v>271</v>
      </c>
      <c r="D216" t="s">
        <v>273</v>
      </c>
      <c r="E216">
        <v>2675</v>
      </c>
      <c r="F216" s="1" t="s">
        <v>511</v>
      </c>
    </row>
    <row r="217" spans="1:7" x14ac:dyDescent="0.25">
      <c r="A217">
        <v>216</v>
      </c>
      <c r="B217" s="5" t="s">
        <v>216</v>
      </c>
      <c r="C217" s="6" t="s">
        <v>274</v>
      </c>
      <c r="D217" t="s">
        <v>97</v>
      </c>
      <c r="E217">
        <v>2363</v>
      </c>
      <c r="F217" s="4" t="s">
        <v>186</v>
      </c>
      <c r="G217" t="str">
        <f>B151</f>
        <v>Gest_NCPgain_g</v>
      </c>
    </row>
    <row r="218" spans="1:7" x14ac:dyDescent="0.25">
      <c r="A218">
        <v>217</v>
      </c>
      <c r="B218" s="5" t="s">
        <v>217</v>
      </c>
      <c r="C218" s="6" t="s">
        <v>274</v>
      </c>
      <c r="D218" t="s">
        <v>97</v>
      </c>
      <c r="E218">
        <v>2364</v>
      </c>
      <c r="F218" s="4" t="s">
        <v>186</v>
      </c>
      <c r="G218" t="str">
        <f>B152</f>
        <v>Gest_NPgain_g</v>
      </c>
    </row>
    <row r="219" spans="1:7" x14ac:dyDescent="0.25">
      <c r="A219">
        <v>218</v>
      </c>
      <c r="B219" s="5" t="s">
        <v>218</v>
      </c>
      <c r="C219" s="6" t="s">
        <v>274</v>
      </c>
      <c r="D219" t="s">
        <v>97</v>
      </c>
      <c r="E219">
        <v>2365</v>
      </c>
      <c r="F219" s="4" t="s">
        <v>186</v>
      </c>
      <c r="G219" t="str">
        <f>B153</f>
        <v>Gest_NPuse_g</v>
      </c>
    </row>
    <row r="220" spans="1:7" x14ac:dyDescent="0.25">
      <c r="A220">
        <v>219</v>
      </c>
      <c r="B220" s="5" t="s">
        <v>275</v>
      </c>
      <c r="C220" s="6" t="s">
        <v>274</v>
      </c>
      <c r="D220" t="s">
        <v>275</v>
      </c>
      <c r="E220">
        <v>2676</v>
      </c>
      <c r="F220" s="1" t="s">
        <v>512</v>
      </c>
    </row>
    <row r="221" spans="1:7" x14ac:dyDescent="0.25">
      <c r="A221">
        <v>220</v>
      </c>
      <c r="B221" s="5" t="s">
        <v>277</v>
      </c>
      <c r="C221" s="6" t="s">
        <v>276</v>
      </c>
      <c r="D221" t="s">
        <v>97</v>
      </c>
      <c r="E221">
        <v>2205</v>
      </c>
      <c r="F221" s="1" t="s">
        <v>513</v>
      </c>
    </row>
    <row r="222" spans="1:7" x14ac:dyDescent="0.25">
      <c r="A222">
        <v>221</v>
      </c>
      <c r="B222" s="5" t="s">
        <v>278</v>
      </c>
      <c r="C222" s="6" t="s">
        <v>276</v>
      </c>
      <c r="D222" t="s">
        <v>278</v>
      </c>
      <c r="E222">
        <v>2677</v>
      </c>
      <c r="F222" s="1" t="s">
        <v>514</v>
      </c>
    </row>
    <row r="223" spans="1:7" x14ac:dyDescent="0.25">
      <c r="A223">
        <v>222</v>
      </c>
      <c r="B223" s="5" t="s">
        <v>280</v>
      </c>
      <c r="C223" s="6" t="s">
        <v>279</v>
      </c>
      <c r="D223" t="s">
        <v>97</v>
      </c>
      <c r="F223" s="1" t="s">
        <v>516</v>
      </c>
    </row>
    <row r="224" spans="1:7" x14ac:dyDescent="0.25">
      <c r="A224">
        <v>223</v>
      </c>
      <c r="B224" s="5" t="s">
        <v>281</v>
      </c>
      <c r="C224" s="6" t="s">
        <v>279</v>
      </c>
      <c r="D224" t="s">
        <v>281</v>
      </c>
      <c r="E224" t="s">
        <v>282</v>
      </c>
      <c r="F224" s="1" t="s">
        <v>517</v>
      </c>
    </row>
    <row r="225" spans="1:6" x14ac:dyDescent="0.25">
      <c r="A225">
        <v>224</v>
      </c>
      <c r="B225" s="5" t="s">
        <v>284</v>
      </c>
      <c r="C225" s="6" t="s">
        <v>283</v>
      </c>
      <c r="D225" t="s">
        <v>97</v>
      </c>
      <c r="E225">
        <v>2210</v>
      </c>
      <c r="F225" s="1" t="s">
        <v>518</v>
      </c>
    </row>
    <row r="226" spans="1:6" x14ac:dyDescent="0.25">
      <c r="A226">
        <v>225</v>
      </c>
      <c r="B226" s="5" t="s">
        <v>285</v>
      </c>
      <c r="C226" s="6" t="s">
        <v>283</v>
      </c>
      <c r="D226" t="s">
        <v>97</v>
      </c>
      <c r="E226">
        <v>2267</v>
      </c>
      <c r="F226" s="1" t="s">
        <v>519</v>
      </c>
    </row>
    <row r="227" spans="1:6" x14ac:dyDescent="0.25">
      <c r="A227">
        <v>226</v>
      </c>
      <c r="B227" s="5" t="s">
        <v>286</v>
      </c>
      <c r="C227" s="6" t="s">
        <v>283</v>
      </c>
      <c r="D227" t="s">
        <v>286</v>
      </c>
      <c r="E227" t="s">
        <v>287</v>
      </c>
      <c r="F227" s="1" t="s">
        <v>520</v>
      </c>
    </row>
    <row r="228" spans="1:6" x14ac:dyDescent="0.25">
      <c r="A228">
        <v>227</v>
      </c>
      <c r="B228" s="5" t="s">
        <v>289</v>
      </c>
      <c r="C228" s="6" t="s">
        <v>288</v>
      </c>
      <c r="D228" t="s">
        <v>97</v>
      </c>
      <c r="E228">
        <v>2706</v>
      </c>
      <c r="F228" s="1" t="s">
        <v>515</v>
      </c>
    </row>
    <row r="229" spans="1:6" x14ac:dyDescent="0.25">
      <c r="A229">
        <v>228</v>
      </c>
      <c r="B229" s="5" t="s">
        <v>290</v>
      </c>
      <c r="C229" s="6" t="s">
        <v>288</v>
      </c>
      <c r="D229" t="s">
        <v>97</v>
      </c>
      <c r="E229">
        <v>2707</v>
      </c>
      <c r="F229" s="1" t="s">
        <v>521</v>
      </c>
    </row>
    <row r="230" spans="1:6" x14ac:dyDescent="0.25">
      <c r="A230">
        <v>229</v>
      </c>
      <c r="B230" s="5" t="s">
        <v>291</v>
      </c>
      <c r="C230" s="6" t="s">
        <v>288</v>
      </c>
      <c r="D230" t="s">
        <v>291</v>
      </c>
      <c r="E230">
        <v>2708</v>
      </c>
      <c r="F230" s="1" t="s">
        <v>522</v>
      </c>
    </row>
    <row r="231" spans="1:6" x14ac:dyDescent="0.25">
      <c r="A231">
        <v>230</v>
      </c>
      <c r="B231" s="5" t="s">
        <v>293</v>
      </c>
      <c r="C231" s="6" t="s">
        <v>292</v>
      </c>
      <c r="D231" t="s">
        <v>97</v>
      </c>
      <c r="E231">
        <v>2896</v>
      </c>
      <c r="F231" s="1" t="s">
        <v>523</v>
      </c>
    </row>
    <row r="232" spans="1:6" x14ac:dyDescent="0.25">
      <c r="A232">
        <v>231</v>
      </c>
      <c r="B232" s="5" t="s">
        <v>294</v>
      </c>
      <c r="C232" s="6" t="s">
        <v>292</v>
      </c>
      <c r="D232" t="s">
        <v>294</v>
      </c>
      <c r="E232">
        <v>2897</v>
      </c>
      <c r="F232" s="1" t="s">
        <v>524</v>
      </c>
    </row>
    <row r="233" spans="1:6" x14ac:dyDescent="0.25">
      <c r="C233" s="6"/>
    </row>
    <row r="234" spans="1:6" x14ac:dyDescent="0.25">
      <c r="C234" s="6"/>
    </row>
  </sheetData>
  <phoneticPr fontId="3" type="noConversion"/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FF422-2362-464E-8AF6-B12F418D3E4F}">
  <dimension ref="A1:C21"/>
  <sheetViews>
    <sheetView workbookViewId="0">
      <selection activeCell="B25" sqref="B25"/>
    </sheetView>
  </sheetViews>
  <sheetFormatPr defaultRowHeight="15" x14ac:dyDescent="0.25"/>
  <cols>
    <col min="1" max="1" width="17.85546875" bestFit="1" customWidth="1"/>
    <col min="2" max="2" width="13.28515625" customWidth="1"/>
    <col min="3" max="3" width="67.7109375" bestFit="1" customWidth="1"/>
  </cols>
  <sheetData>
    <row r="1" spans="1:3" x14ac:dyDescent="0.25">
      <c r="A1" t="s">
        <v>296</v>
      </c>
      <c r="B1" t="s">
        <v>306</v>
      </c>
      <c r="C1" t="s">
        <v>2</v>
      </c>
    </row>
    <row r="2" spans="1:3" x14ac:dyDescent="0.25">
      <c r="A2" t="s">
        <v>297</v>
      </c>
      <c r="B2" t="s">
        <v>7</v>
      </c>
      <c r="C2" t="s">
        <v>298</v>
      </c>
    </row>
    <row r="3" spans="1:3" x14ac:dyDescent="0.25">
      <c r="A3" t="s">
        <v>299</v>
      </c>
      <c r="B3" t="s">
        <v>7</v>
      </c>
      <c r="C3" t="s">
        <v>300</v>
      </c>
    </row>
    <row r="4" spans="1:3" x14ac:dyDescent="0.25">
      <c r="A4" t="s">
        <v>301</v>
      </c>
      <c r="B4" t="s">
        <v>307</v>
      </c>
      <c r="C4" t="s">
        <v>311</v>
      </c>
    </row>
    <row r="5" spans="1:3" x14ac:dyDescent="0.25">
      <c r="A5" t="s">
        <v>302</v>
      </c>
      <c r="B5" t="s">
        <v>7</v>
      </c>
      <c r="C5" t="s">
        <v>303</v>
      </c>
    </row>
    <row r="6" spans="1:3" x14ac:dyDescent="0.25">
      <c r="A6" t="s">
        <v>304</v>
      </c>
      <c r="B6" t="s">
        <v>308</v>
      </c>
      <c r="C6" t="s">
        <v>320</v>
      </c>
    </row>
    <row r="7" spans="1:3" x14ac:dyDescent="0.25">
      <c r="A7" t="s">
        <v>305</v>
      </c>
      <c r="B7" t="s">
        <v>309</v>
      </c>
      <c r="C7" t="s">
        <v>310</v>
      </c>
    </row>
    <row r="8" spans="1:3" x14ac:dyDescent="0.25">
      <c r="A8" t="s">
        <v>312</v>
      </c>
      <c r="B8" t="s">
        <v>7</v>
      </c>
      <c r="C8" t="s">
        <v>313</v>
      </c>
    </row>
    <row r="9" spans="1:3" x14ac:dyDescent="0.25">
      <c r="A9" t="s">
        <v>314</v>
      </c>
      <c r="B9" t="s">
        <v>315</v>
      </c>
      <c r="C9" t="s">
        <v>316</v>
      </c>
    </row>
    <row r="10" spans="1:3" x14ac:dyDescent="0.25">
      <c r="A10" t="s">
        <v>317</v>
      </c>
      <c r="B10" t="s">
        <v>318</v>
      </c>
      <c r="C10" t="s">
        <v>319</v>
      </c>
    </row>
    <row r="11" spans="1:3" x14ac:dyDescent="0.25">
      <c r="A11" t="s">
        <v>321</v>
      </c>
      <c r="B11" t="s">
        <v>318</v>
      </c>
      <c r="C11" t="s">
        <v>322</v>
      </c>
    </row>
    <row r="12" spans="1:3" x14ac:dyDescent="0.25">
      <c r="A12" t="s">
        <v>323</v>
      </c>
      <c r="B12" t="s">
        <v>318</v>
      </c>
      <c r="C12" t="s">
        <v>324</v>
      </c>
    </row>
    <row r="13" spans="1:3" x14ac:dyDescent="0.25">
      <c r="A13" t="s">
        <v>325</v>
      </c>
      <c r="B13" t="s">
        <v>308</v>
      </c>
      <c r="C13" t="s">
        <v>327</v>
      </c>
    </row>
    <row r="14" spans="1:3" x14ac:dyDescent="0.25">
      <c r="A14" t="s">
        <v>326</v>
      </c>
      <c r="B14" t="s">
        <v>309</v>
      </c>
      <c r="C14" t="s">
        <v>329</v>
      </c>
    </row>
    <row r="15" spans="1:3" x14ac:dyDescent="0.25">
      <c r="A15" t="s">
        <v>328</v>
      </c>
      <c r="B15" t="s">
        <v>330</v>
      </c>
      <c r="C15" t="s">
        <v>331</v>
      </c>
    </row>
    <row r="16" spans="1:3" x14ac:dyDescent="0.25">
      <c r="A16" t="s">
        <v>332</v>
      </c>
      <c r="B16" t="s">
        <v>315</v>
      </c>
      <c r="C16" t="s">
        <v>333</v>
      </c>
    </row>
    <row r="17" spans="1:3" x14ac:dyDescent="0.25">
      <c r="A17" t="s">
        <v>334</v>
      </c>
      <c r="B17" t="s">
        <v>315</v>
      </c>
      <c r="C17" t="s">
        <v>335</v>
      </c>
    </row>
    <row r="18" spans="1:3" x14ac:dyDescent="0.25">
      <c r="A18" t="s">
        <v>336</v>
      </c>
      <c r="B18" t="s">
        <v>330</v>
      </c>
      <c r="C18" t="s">
        <v>337</v>
      </c>
    </row>
    <row r="19" spans="1:3" x14ac:dyDescent="0.25">
      <c r="A19" t="s">
        <v>338</v>
      </c>
      <c r="B19" t="s">
        <v>309</v>
      </c>
      <c r="C19" t="s">
        <v>339</v>
      </c>
    </row>
    <row r="20" spans="1:3" x14ac:dyDescent="0.25">
      <c r="A20" t="s">
        <v>340</v>
      </c>
      <c r="B20" t="s">
        <v>315</v>
      </c>
      <c r="C20" t="s">
        <v>341</v>
      </c>
    </row>
    <row r="21" spans="1:3" x14ac:dyDescent="0.25">
      <c r="A21" t="s">
        <v>342</v>
      </c>
      <c r="B21" t="s">
        <v>309</v>
      </c>
      <c r="C21" t="s">
        <v>343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</vt:lpstr>
      <vt:lpstr>Input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Braeden</dc:creator>
  <cp:lastModifiedBy>Braeden</cp:lastModifiedBy>
  <dcterms:created xsi:type="dcterms:W3CDTF">2023-07-17T15:36:30Z</dcterms:created>
  <dcterms:modified xsi:type="dcterms:W3CDTF">2023-07-25T13:25:18Z</dcterms:modified>
</cp:coreProperties>
</file>