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/Documents/2022fallb/OMG402/Assignment1/OM HW1/"/>
    </mc:Choice>
  </mc:AlternateContent>
  <xr:revisionPtr revIDLastSave="0" documentId="13_ncr:1_{EB65034E-ECA7-374E-B1F6-C8F3369F6ED4}" xr6:coauthVersionLast="47" xr6:coauthVersionMax="47" xr10:uidLastSave="{00000000-0000-0000-0000-000000000000}"/>
  <bookViews>
    <workbookView xWindow="80" yWindow="820" windowWidth="51200" windowHeight="26520" activeTab="1" xr2:uid="{0FDE456A-9C30-5B43-A147-0132465317B2}"/>
  </bookViews>
  <sheets>
    <sheet name="Sheet1" sheetId="1" r:id="rId1"/>
    <sheet name="Sheet2" sheetId="2" r:id="rId2"/>
    <sheet name="Sheet3" sheetId="4" r:id="rId3"/>
  </sheets>
  <definedNames>
    <definedName name="_xlnm._FilterDatabase" localSheetId="1" hidden="1">Sheet2!$Z$1:$AI$101</definedName>
    <definedName name="solver_adj" localSheetId="0" hidden="1">Sheet1!$Z$4</definedName>
    <definedName name="solver_adj" localSheetId="1" hidden="1">Sheet2!$AI$1:$AI$4</definedName>
    <definedName name="solver_adj" localSheetId="2" hidden="1">Sheet3!$F$1,Sheet3!$F$2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Sheet1!$Z$4</definedName>
    <definedName name="solver_lhs1" localSheetId="1" hidden="1">Sheet2!$AI$1</definedName>
    <definedName name="solver_lhs1" localSheetId="2" hidden="1">Sheet3!$F$1</definedName>
    <definedName name="solver_lhs2" localSheetId="0" hidden="1">Sheet1!$Z$4</definedName>
    <definedName name="solver_lhs2" localSheetId="1" hidden="1">Sheet2!$AI$1</definedName>
    <definedName name="solver_lhs2" localSheetId="2" hidden="1">Sheet3!$F$2</definedName>
    <definedName name="solver_lhs3" localSheetId="1" hidden="1">Sheet2!$AI$2</definedName>
    <definedName name="solver_lhs3" localSheetId="2" hidden="1">Sheet3!$F$2</definedName>
    <definedName name="solver_lhs4" localSheetId="1" hidden="1">Sheet2!$AI$2</definedName>
    <definedName name="solver_lhs5" localSheetId="1" hidden="1">Sheet2!$AI$3</definedName>
    <definedName name="solver_lhs6" localSheetId="1" hidden="1">Sheet2!$AI$4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6</definedName>
    <definedName name="solver_num" localSheetId="2" hidden="1">3</definedName>
    <definedName name="solver_opt" localSheetId="0" hidden="1">Sheet1!$Y$2</definedName>
    <definedName name="solver_opt" localSheetId="1" hidden="1">Sheet2!$AG$2</definedName>
    <definedName name="solver_opt" localSheetId="2" hidden="1">Sheet3!$D$2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1" hidden="1">1</definedName>
    <definedName name="solver_rel3" localSheetId="2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hs1" localSheetId="0" hidden="1">1</definedName>
    <definedName name="solver_rhs1" localSheetId="1" hidden="1">1</definedName>
    <definedName name="solver_rhs1" localSheetId="2" hidden="1">0</definedName>
    <definedName name="solver_rhs2" localSheetId="0" hidden="1">0</definedName>
    <definedName name="solver_rhs2" localSheetId="1" hidden="1">0</definedName>
    <definedName name="solver_rhs2" localSheetId="2" hidden="1">1</definedName>
    <definedName name="solver_rhs3" localSheetId="1" hidden="1">1</definedName>
    <definedName name="solver_rhs3" localSheetId="2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AC3" i="2"/>
  <c r="AE2" i="2" l="1"/>
  <c r="AD2" i="2"/>
  <c r="AE3" i="2" s="1"/>
  <c r="AD3" i="2" l="1"/>
  <c r="AF2" i="2"/>
  <c r="U3" i="2"/>
  <c r="T3" i="2" s="1"/>
  <c r="U4" i="2" s="1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W2" i="1" s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J2" i="1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F2" i="2"/>
  <c r="R3" i="2"/>
  <c r="V3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V2" i="2" s="1"/>
  <c r="T4" i="2" l="1"/>
  <c r="S4" i="2"/>
  <c r="AE4" i="2"/>
  <c r="AC4" i="2" s="1"/>
  <c r="AF3" i="2"/>
  <c r="J3" i="1"/>
  <c r="I3" i="1"/>
  <c r="I4" i="1" s="1"/>
  <c r="I5" i="1" s="1"/>
  <c r="I6" i="1" s="1"/>
  <c r="I7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P3" i="1"/>
  <c r="P4" i="1"/>
  <c r="C3" i="4"/>
  <c r="C2" i="4"/>
  <c r="C2" i="2"/>
  <c r="AD4" i="2" l="1"/>
  <c r="AE5" i="2" s="1"/>
  <c r="AC5" i="2" s="1"/>
  <c r="AF4" i="2"/>
  <c r="I8" i="1"/>
  <c r="J7" i="1"/>
  <c r="J5" i="1"/>
  <c r="W3" i="1"/>
  <c r="J4" i="1"/>
  <c r="J6" i="1"/>
  <c r="W4" i="1"/>
  <c r="P5" i="1"/>
  <c r="C4" i="4"/>
  <c r="C3" i="2"/>
  <c r="AD5" i="2" l="1"/>
  <c r="AE6" i="2" s="1"/>
  <c r="AD6" i="2" s="1"/>
  <c r="AF5" i="2"/>
  <c r="I9" i="1"/>
  <c r="J8" i="1"/>
  <c r="P6" i="1"/>
  <c r="W5" i="1"/>
  <c r="C5" i="4"/>
  <c r="AC6" i="2" l="1"/>
  <c r="AE7" i="2" s="1"/>
  <c r="AC7" i="2" s="1"/>
  <c r="AF6" i="2"/>
  <c r="V4" i="2"/>
  <c r="I10" i="1"/>
  <c r="J9" i="1"/>
  <c r="W6" i="1"/>
  <c r="P7" i="1"/>
  <c r="C6" i="4"/>
  <c r="AF7" i="2" l="1"/>
  <c r="AD7" i="2"/>
  <c r="AE8" i="2" s="1"/>
  <c r="AC8" i="2" s="1"/>
  <c r="U5" i="2"/>
  <c r="S5" i="2" s="1"/>
  <c r="I11" i="1"/>
  <c r="J10" i="1"/>
  <c r="W7" i="1"/>
  <c r="P8" i="1"/>
  <c r="C7" i="4"/>
  <c r="T5" i="2" l="1"/>
  <c r="U6" i="2" s="1"/>
  <c r="S6" i="2" s="1"/>
  <c r="AF8" i="2"/>
  <c r="AD8" i="2"/>
  <c r="AE9" i="2" s="1"/>
  <c r="AC9" i="2" s="1"/>
  <c r="V5" i="2"/>
  <c r="I12" i="1"/>
  <c r="J11" i="1"/>
  <c r="W8" i="1"/>
  <c r="P9" i="1"/>
  <c r="C8" i="4"/>
  <c r="V6" i="2" l="1"/>
  <c r="T6" i="2"/>
  <c r="U7" i="2" s="1"/>
  <c r="S7" i="2" s="1"/>
  <c r="AF9" i="2"/>
  <c r="AD9" i="2"/>
  <c r="AE10" i="2" s="1"/>
  <c r="AC10" i="2" s="1"/>
  <c r="I13" i="1"/>
  <c r="J12" i="1"/>
  <c r="W9" i="1"/>
  <c r="P10" i="1"/>
  <c r="C9" i="4"/>
  <c r="AF10" i="2" l="1"/>
  <c r="AD10" i="2"/>
  <c r="AE11" i="2" s="1"/>
  <c r="AC11" i="2" s="1"/>
  <c r="T7" i="2"/>
  <c r="V7" i="2"/>
  <c r="I14" i="1"/>
  <c r="J13" i="1"/>
  <c r="P11" i="1"/>
  <c r="W10" i="1"/>
  <c r="C10" i="4"/>
  <c r="AF11" i="2" l="1"/>
  <c r="AD11" i="2"/>
  <c r="AE12" i="2" s="1"/>
  <c r="AC12" i="2" s="1"/>
  <c r="U8" i="2"/>
  <c r="S8" i="2" s="1"/>
  <c r="I15" i="1"/>
  <c r="J14" i="1"/>
  <c r="W11" i="1"/>
  <c r="P12" i="1"/>
  <c r="C11" i="4"/>
  <c r="AF12" i="2" l="1"/>
  <c r="AD12" i="2"/>
  <c r="AE13" i="2" s="1"/>
  <c r="AC13" i="2" s="1"/>
  <c r="V8" i="2"/>
  <c r="T8" i="2"/>
  <c r="I16" i="1"/>
  <c r="J15" i="1"/>
  <c r="P13" i="1"/>
  <c r="W12" i="1"/>
  <c r="C12" i="4"/>
  <c r="AF13" i="2" l="1"/>
  <c r="AD13" i="2"/>
  <c r="AE14" i="2" s="1"/>
  <c r="AC14" i="2" s="1"/>
  <c r="U9" i="2"/>
  <c r="S9" i="2" s="1"/>
  <c r="I17" i="1"/>
  <c r="J16" i="1"/>
  <c r="W13" i="1"/>
  <c r="P14" i="1"/>
  <c r="C13" i="4"/>
  <c r="AF14" i="2" l="1"/>
  <c r="AD14" i="2"/>
  <c r="AE15" i="2" s="1"/>
  <c r="AC15" i="2" s="1"/>
  <c r="V9" i="2"/>
  <c r="T9" i="2"/>
  <c r="I18" i="1"/>
  <c r="J17" i="1"/>
  <c r="P15" i="1"/>
  <c r="W14" i="1"/>
  <c r="C14" i="4"/>
  <c r="AF15" i="2" l="1"/>
  <c r="AD15" i="2"/>
  <c r="AE16" i="2" s="1"/>
  <c r="AC16" i="2" s="1"/>
  <c r="U10" i="2"/>
  <c r="S10" i="2" s="1"/>
  <c r="I19" i="1"/>
  <c r="J18" i="1"/>
  <c r="W15" i="1"/>
  <c r="P16" i="1"/>
  <c r="C15" i="4"/>
  <c r="AF16" i="2" l="1"/>
  <c r="AD16" i="2"/>
  <c r="AE17" i="2" s="1"/>
  <c r="AC17" i="2" s="1"/>
  <c r="T10" i="2"/>
  <c r="V10" i="2"/>
  <c r="I20" i="1"/>
  <c r="J19" i="1"/>
  <c r="W16" i="1"/>
  <c r="P17" i="1"/>
  <c r="C16" i="4"/>
  <c r="AF17" i="2" l="1"/>
  <c r="AD17" i="2"/>
  <c r="AE18" i="2" s="1"/>
  <c r="AC18" i="2" s="1"/>
  <c r="U11" i="2"/>
  <c r="S11" i="2" s="1"/>
  <c r="I21" i="1"/>
  <c r="J20" i="1"/>
  <c r="P18" i="1"/>
  <c r="W17" i="1"/>
  <c r="C17" i="4"/>
  <c r="AF18" i="2" l="1"/>
  <c r="AD18" i="2"/>
  <c r="AE19" i="2" s="1"/>
  <c r="AC19" i="2" s="1"/>
  <c r="V11" i="2"/>
  <c r="T11" i="2"/>
  <c r="I22" i="1"/>
  <c r="J21" i="1"/>
  <c r="W18" i="1"/>
  <c r="P19" i="1"/>
  <c r="C18" i="4"/>
  <c r="AF19" i="2" l="1"/>
  <c r="AD19" i="2"/>
  <c r="AE20" i="2" s="1"/>
  <c r="AC20" i="2" s="1"/>
  <c r="U12" i="2"/>
  <c r="S12" i="2" s="1"/>
  <c r="I23" i="1"/>
  <c r="J22" i="1"/>
  <c r="W19" i="1"/>
  <c r="P20" i="1"/>
  <c r="C19" i="4"/>
  <c r="AF20" i="2" l="1"/>
  <c r="AD20" i="2"/>
  <c r="AE21" i="2" s="1"/>
  <c r="AC21" i="2" s="1"/>
  <c r="V12" i="2"/>
  <c r="T12" i="2"/>
  <c r="I24" i="1"/>
  <c r="J23" i="1"/>
  <c r="W20" i="1"/>
  <c r="P21" i="1"/>
  <c r="C20" i="4"/>
  <c r="AF21" i="2" l="1"/>
  <c r="AD21" i="2"/>
  <c r="AE22" i="2" s="1"/>
  <c r="AC22" i="2" s="1"/>
  <c r="U13" i="2"/>
  <c r="S13" i="2" s="1"/>
  <c r="I25" i="1"/>
  <c r="J24" i="1"/>
  <c r="P22" i="1"/>
  <c r="W21" i="1"/>
  <c r="C21" i="4"/>
  <c r="AF22" i="2" l="1"/>
  <c r="AD22" i="2"/>
  <c r="AE23" i="2" s="1"/>
  <c r="AC23" i="2" s="1"/>
  <c r="V13" i="2"/>
  <c r="T13" i="2"/>
  <c r="I26" i="1"/>
  <c r="J25" i="1"/>
  <c r="P23" i="1"/>
  <c r="W22" i="1"/>
  <c r="C22" i="4"/>
  <c r="AF23" i="2" l="1"/>
  <c r="AD23" i="2"/>
  <c r="AE24" i="2" s="1"/>
  <c r="AC24" i="2" s="1"/>
  <c r="U14" i="2"/>
  <c r="S14" i="2" s="1"/>
  <c r="I27" i="1"/>
  <c r="J26" i="1"/>
  <c r="W23" i="1"/>
  <c r="P24" i="1"/>
  <c r="C23" i="4"/>
  <c r="AF24" i="2" l="1"/>
  <c r="AD24" i="2"/>
  <c r="AE25" i="2" s="1"/>
  <c r="AC25" i="2" s="1"/>
  <c r="V14" i="2"/>
  <c r="T14" i="2"/>
  <c r="I28" i="1"/>
  <c r="J27" i="1"/>
  <c r="P25" i="1"/>
  <c r="W24" i="1"/>
  <c r="C24" i="4"/>
  <c r="AF25" i="2" l="1"/>
  <c r="AD25" i="2"/>
  <c r="AE26" i="2" s="1"/>
  <c r="AC26" i="2" s="1"/>
  <c r="U15" i="2"/>
  <c r="S15" i="2" s="1"/>
  <c r="I29" i="1"/>
  <c r="J28" i="1"/>
  <c r="W25" i="1"/>
  <c r="P26" i="1"/>
  <c r="C25" i="4"/>
  <c r="AF26" i="2" l="1"/>
  <c r="AD26" i="2"/>
  <c r="AE27" i="2" s="1"/>
  <c r="AC27" i="2" s="1"/>
  <c r="V15" i="2"/>
  <c r="T15" i="2"/>
  <c r="I30" i="1"/>
  <c r="J29" i="1"/>
  <c r="P27" i="1"/>
  <c r="W26" i="1"/>
  <c r="C26" i="4"/>
  <c r="AF27" i="2" l="1"/>
  <c r="AD27" i="2"/>
  <c r="AE28" i="2" s="1"/>
  <c r="AC28" i="2" s="1"/>
  <c r="U16" i="2"/>
  <c r="S16" i="2" s="1"/>
  <c r="I31" i="1"/>
  <c r="J30" i="1"/>
  <c r="W27" i="1"/>
  <c r="P28" i="1"/>
  <c r="C27" i="4"/>
  <c r="AF28" i="2" l="1"/>
  <c r="AD28" i="2"/>
  <c r="AE29" i="2" s="1"/>
  <c r="AC29" i="2" s="1"/>
  <c r="V16" i="2"/>
  <c r="T16" i="2"/>
  <c r="I32" i="1"/>
  <c r="J31" i="1"/>
  <c r="P29" i="1"/>
  <c r="W28" i="1"/>
  <c r="C28" i="4"/>
  <c r="AF29" i="2" l="1"/>
  <c r="AD29" i="2"/>
  <c r="AE30" i="2" s="1"/>
  <c r="AC30" i="2" s="1"/>
  <c r="U17" i="2"/>
  <c r="S17" i="2" s="1"/>
  <c r="I33" i="1"/>
  <c r="J32" i="1"/>
  <c r="W29" i="1"/>
  <c r="P30" i="1"/>
  <c r="C29" i="4"/>
  <c r="AF30" i="2" l="1"/>
  <c r="AD30" i="2"/>
  <c r="AE31" i="2" s="1"/>
  <c r="AC31" i="2" s="1"/>
  <c r="T17" i="2"/>
  <c r="V17" i="2"/>
  <c r="I34" i="1"/>
  <c r="J33" i="1"/>
  <c r="P31" i="1"/>
  <c r="W30" i="1"/>
  <c r="C30" i="4"/>
  <c r="AF31" i="2" l="1"/>
  <c r="AD31" i="2"/>
  <c r="AE32" i="2" s="1"/>
  <c r="AC32" i="2" s="1"/>
  <c r="U18" i="2"/>
  <c r="S18" i="2" s="1"/>
  <c r="I35" i="1"/>
  <c r="J34" i="1"/>
  <c r="W31" i="1"/>
  <c r="P32" i="1"/>
  <c r="C31" i="4"/>
  <c r="AF32" i="2" l="1"/>
  <c r="AD32" i="2"/>
  <c r="AE33" i="2" s="1"/>
  <c r="AC33" i="2" s="1"/>
  <c r="V18" i="2"/>
  <c r="T18" i="2"/>
  <c r="I36" i="1"/>
  <c r="J35" i="1"/>
  <c r="P33" i="1"/>
  <c r="W32" i="1"/>
  <c r="C32" i="4"/>
  <c r="AF33" i="2" l="1"/>
  <c r="AD33" i="2"/>
  <c r="AE34" i="2" s="1"/>
  <c r="AC34" i="2" s="1"/>
  <c r="U19" i="2"/>
  <c r="S19" i="2" s="1"/>
  <c r="I37" i="1"/>
  <c r="J36" i="1"/>
  <c r="W33" i="1"/>
  <c r="P34" i="1"/>
  <c r="C33" i="4"/>
  <c r="AF34" i="2" l="1"/>
  <c r="AD34" i="2"/>
  <c r="AE35" i="2" s="1"/>
  <c r="AC35" i="2" s="1"/>
  <c r="V19" i="2"/>
  <c r="T19" i="2"/>
  <c r="I38" i="1"/>
  <c r="J37" i="1"/>
  <c r="P35" i="1"/>
  <c r="W34" i="1"/>
  <c r="C34" i="4"/>
  <c r="AF35" i="2" l="1"/>
  <c r="AD35" i="2"/>
  <c r="AE36" i="2" s="1"/>
  <c r="AC36" i="2" s="1"/>
  <c r="U20" i="2"/>
  <c r="S20" i="2" s="1"/>
  <c r="I39" i="1"/>
  <c r="J38" i="1"/>
  <c r="W35" i="1"/>
  <c r="P36" i="1"/>
  <c r="C35" i="4"/>
  <c r="AF36" i="2" l="1"/>
  <c r="AD36" i="2"/>
  <c r="AE37" i="2" s="1"/>
  <c r="AC37" i="2" s="1"/>
  <c r="V20" i="2"/>
  <c r="T20" i="2"/>
  <c r="I40" i="1"/>
  <c r="J39" i="1"/>
  <c r="P37" i="1"/>
  <c r="W36" i="1"/>
  <c r="C36" i="4"/>
  <c r="AF37" i="2" l="1"/>
  <c r="AD37" i="2"/>
  <c r="AE38" i="2" s="1"/>
  <c r="AC38" i="2" s="1"/>
  <c r="U21" i="2"/>
  <c r="S21" i="2" s="1"/>
  <c r="I41" i="1"/>
  <c r="J40" i="1"/>
  <c r="W37" i="1"/>
  <c r="P38" i="1"/>
  <c r="C37" i="4"/>
  <c r="AF38" i="2" l="1"/>
  <c r="AD38" i="2"/>
  <c r="AE39" i="2" s="1"/>
  <c r="AC39" i="2" s="1"/>
  <c r="V21" i="2"/>
  <c r="T21" i="2"/>
  <c r="I42" i="1"/>
  <c r="J41" i="1"/>
  <c r="P39" i="1"/>
  <c r="W38" i="1"/>
  <c r="C38" i="4"/>
  <c r="AF39" i="2" l="1"/>
  <c r="AD39" i="2"/>
  <c r="AE40" i="2" s="1"/>
  <c r="AC40" i="2" s="1"/>
  <c r="U22" i="2"/>
  <c r="S22" i="2" s="1"/>
  <c r="I43" i="1"/>
  <c r="J42" i="1"/>
  <c r="W39" i="1"/>
  <c r="P40" i="1"/>
  <c r="C39" i="4"/>
  <c r="AF40" i="2" l="1"/>
  <c r="AD40" i="2"/>
  <c r="AE41" i="2" s="1"/>
  <c r="AC41" i="2" s="1"/>
  <c r="V22" i="2"/>
  <c r="T22" i="2"/>
  <c r="I44" i="1"/>
  <c r="J43" i="1"/>
  <c r="W40" i="1"/>
  <c r="P41" i="1"/>
  <c r="C40" i="4"/>
  <c r="AF41" i="2" l="1"/>
  <c r="AD41" i="2"/>
  <c r="AE42" i="2" s="1"/>
  <c r="AC42" i="2" s="1"/>
  <c r="U23" i="2"/>
  <c r="S23" i="2" s="1"/>
  <c r="I45" i="1"/>
  <c r="J44" i="1"/>
  <c r="W41" i="1"/>
  <c r="P42" i="1"/>
  <c r="C41" i="4"/>
  <c r="AF42" i="2" l="1"/>
  <c r="AD42" i="2"/>
  <c r="AE43" i="2" s="1"/>
  <c r="AC43" i="2" s="1"/>
  <c r="V23" i="2"/>
  <c r="T23" i="2"/>
  <c r="I46" i="1"/>
  <c r="J45" i="1"/>
  <c r="P43" i="1"/>
  <c r="W42" i="1"/>
  <c r="C42" i="4"/>
  <c r="AF43" i="2" l="1"/>
  <c r="AD43" i="2"/>
  <c r="AE44" i="2" s="1"/>
  <c r="AC44" i="2" s="1"/>
  <c r="U24" i="2"/>
  <c r="S24" i="2" s="1"/>
  <c r="I47" i="1"/>
  <c r="J46" i="1"/>
  <c r="W43" i="1"/>
  <c r="P44" i="1"/>
  <c r="C43" i="4"/>
  <c r="AF44" i="2" l="1"/>
  <c r="AD44" i="2"/>
  <c r="AE45" i="2" s="1"/>
  <c r="AC45" i="2" s="1"/>
  <c r="V24" i="2"/>
  <c r="T24" i="2"/>
  <c r="I48" i="1"/>
  <c r="J47" i="1"/>
  <c r="P45" i="1"/>
  <c r="W44" i="1"/>
  <c r="C44" i="4"/>
  <c r="AF45" i="2" l="1"/>
  <c r="AD45" i="2"/>
  <c r="AE46" i="2" s="1"/>
  <c r="AC46" i="2" s="1"/>
  <c r="U25" i="2"/>
  <c r="S25" i="2" s="1"/>
  <c r="I49" i="1"/>
  <c r="J48" i="1"/>
  <c r="W45" i="1"/>
  <c r="P46" i="1"/>
  <c r="C45" i="4"/>
  <c r="AF46" i="2" l="1"/>
  <c r="AD46" i="2"/>
  <c r="AE47" i="2" s="1"/>
  <c r="AC47" i="2" s="1"/>
  <c r="V25" i="2"/>
  <c r="T25" i="2"/>
  <c r="I50" i="1"/>
  <c r="J49" i="1"/>
  <c r="W46" i="1"/>
  <c r="P47" i="1"/>
  <c r="C46" i="4"/>
  <c r="AF47" i="2" l="1"/>
  <c r="AD47" i="2"/>
  <c r="AE48" i="2" s="1"/>
  <c r="AC48" i="2" s="1"/>
  <c r="U26" i="2"/>
  <c r="S26" i="2" s="1"/>
  <c r="I51" i="1"/>
  <c r="J50" i="1"/>
  <c r="P48" i="1"/>
  <c r="W47" i="1"/>
  <c r="C47" i="4"/>
  <c r="AF48" i="2" l="1"/>
  <c r="AD48" i="2"/>
  <c r="AE49" i="2" s="1"/>
  <c r="AC49" i="2" s="1"/>
  <c r="V26" i="2"/>
  <c r="T26" i="2"/>
  <c r="I52" i="1"/>
  <c r="J51" i="1"/>
  <c r="P49" i="1"/>
  <c r="W48" i="1"/>
  <c r="C48" i="4"/>
  <c r="AF49" i="2" l="1"/>
  <c r="AD49" i="2"/>
  <c r="AE50" i="2" s="1"/>
  <c r="AC50" i="2" s="1"/>
  <c r="U27" i="2"/>
  <c r="S27" i="2" s="1"/>
  <c r="I53" i="1"/>
  <c r="J52" i="1"/>
  <c r="W49" i="1"/>
  <c r="P50" i="1"/>
  <c r="C49" i="4"/>
  <c r="AF50" i="2" l="1"/>
  <c r="AD50" i="2"/>
  <c r="AE51" i="2" s="1"/>
  <c r="AC51" i="2" s="1"/>
  <c r="V27" i="2"/>
  <c r="T27" i="2"/>
  <c r="I54" i="1"/>
  <c r="J53" i="1"/>
  <c r="P51" i="1"/>
  <c r="W50" i="1"/>
  <c r="C50" i="4"/>
  <c r="AF51" i="2" l="1"/>
  <c r="AD51" i="2"/>
  <c r="AE52" i="2" s="1"/>
  <c r="AC52" i="2" s="1"/>
  <c r="U28" i="2"/>
  <c r="S28" i="2" s="1"/>
  <c r="I55" i="1"/>
  <c r="J54" i="1"/>
  <c r="W51" i="1"/>
  <c r="P52" i="1"/>
  <c r="C51" i="4"/>
  <c r="AF52" i="2" l="1"/>
  <c r="AD52" i="2"/>
  <c r="AE53" i="2" s="1"/>
  <c r="AC53" i="2" s="1"/>
  <c r="V28" i="2"/>
  <c r="T28" i="2"/>
  <c r="I56" i="1"/>
  <c r="J55" i="1"/>
  <c r="W52" i="1"/>
  <c r="P53" i="1"/>
  <c r="C52" i="4"/>
  <c r="AF53" i="2" l="1"/>
  <c r="AD53" i="2"/>
  <c r="AE54" i="2" s="1"/>
  <c r="AC54" i="2" s="1"/>
  <c r="U29" i="2"/>
  <c r="S29" i="2" s="1"/>
  <c r="I57" i="1"/>
  <c r="J56" i="1"/>
  <c r="P54" i="1"/>
  <c r="W53" i="1"/>
  <c r="C53" i="4"/>
  <c r="AF54" i="2" l="1"/>
  <c r="AD54" i="2"/>
  <c r="AE55" i="2" s="1"/>
  <c r="AC55" i="2" s="1"/>
  <c r="V29" i="2"/>
  <c r="T29" i="2"/>
  <c r="I58" i="1"/>
  <c r="J57" i="1"/>
  <c r="P55" i="1"/>
  <c r="W54" i="1"/>
  <c r="C54" i="4"/>
  <c r="AF55" i="2" l="1"/>
  <c r="AD55" i="2"/>
  <c r="AE56" i="2" s="1"/>
  <c r="AC56" i="2" s="1"/>
  <c r="U30" i="2"/>
  <c r="S30" i="2" s="1"/>
  <c r="I59" i="1"/>
  <c r="J58" i="1"/>
  <c r="W55" i="1"/>
  <c r="P56" i="1"/>
  <c r="C55" i="4"/>
  <c r="AF56" i="2" l="1"/>
  <c r="AD56" i="2"/>
  <c r="AE57" i="2" s="1"/>
  <c r="AC57" i="2" s="1"/>
  <c r="V30" i="2"/>
  <c r="T30" i="2"/>
  <c r="I60" i="1"/>
  <c r="J59" i="1"/>
  <c r="P57" i="1"/>
  <c r="W56" i="1"/>
  <c r="C56" i="4"/>
  <c r="AF57" i="2" l="1"/>
  <c r="AD57" i="2"/>
  <c r="AE58" i="2" s="1"/>
  <c r="AC58" i="2" s="1"/>
  <c r="U31" i="2"/>
  <c r="S31" i="2" s="1"/>
  <c r="I61" i="1"/>
  <c r="J60" i="1"/>
  <c r="W57" i="1"/>
  <c r="P58" i="1"/>
  <c r="C57" i="4"/>
  <c r="AF58" i="2" l="1"/>
  <c r="AD58" i="2"/>
  <c r="AE59" i="2" s="1"/>
  <c r="AC59" i="2" s="1"/>
  <c r="V31" i="2"/>
  <c r="T31" i="2"/>
  <c r="I62" i="1"/>
  <c r="J61" i="1"/>
  <c r="P59" i="1"/>
  <c r="W58" i="1"/>
  <c r="C58" i="4"/>
  <c r="AF59" i="2" l="1"/>
  <c r="AD59" i="2"/>
  <c r="AE60" i="2" s="1"/>
  <c r="AC60" i="2" s="1"/>
  <c r="U32" i="2"/>
  <c r="S32" i="2" s="1"/>
  <c r="I63" i="1"/>
  <c r="J62" i="1"/>
  <c r="W59" i="1"/>
  <c r="P60" i="1"/>
  <c r="C59" i="4"/>
  <c r="AF60" i="2" l="1"/>
  <c r="AD60" i="2"/>
  <c r="AE61" i="2" s="1"/>
  <c r="AC61" i="2" s="1"/>
  <c r="V32" i="2"/>
  <c r="T32" i="2"/>
  <c r="I64" i="1"/>
  <c r="J63" i="1"/>
  <c r="P61" i="1"/>
  <c r="W60" i="1"/>
  <c r="C60" i="4"/>
  <c r="AF61" i="2" l="1"/>
  <c r="AD61" i="2"/>
  <c r="AE62" i="2" s="1"/>
  <c r="AC62" i="2" s="1"/>
  <c r="U33" i="2"/>
  <c r="S33" i="2" s="1"/>
  <c r="I65" i="1"/>
  <c r="J64" i="1"/>
  <c r="W61" i="1"/>
  <c r="P62" i="1"/>
  <c r="C61" i="4"/>
  <c r="AF62" i="2" l="1"/>
  <c r="AD62" i="2"/>
  <c r="AE63" i="2" s="1"/>
  <c r="AC63" i="2" s="1"/>
  <c r="T33" i="2"/>
  <c r="V33" i="2"/>
  <c r="I66" i="1"/>
  <c r="J65" i="1"/>
  <c r="W62" i="1"/>
  <c r="P63" i="1"/>
  <c r="C62" i="4"/>
  <c r="AF63" i="2" l="1"/>
  <c r="AD63" i="2"/>
  <c r="AE64" i="2" s="1"/>
  <c r="AC64" i="2" s="1"/>
  <c r="U34" i="2"/>
  <c r="S34" i="2" s="1"/>
  <c r="I67" i="1"/>
  <c r="J66" i="1"/>
  <c r="P64" i="1"/>
  <c r="W63" i="1"/>
  <c r="C63" i="4"/>
  <c r="AF64" i="2" l="1"/>
  <c r="AD64" i="2"/>
  <c r="AE65" i="2" s="1"/>
  <c r="AC65" i="2" s="1"/>
  <c r="V34" i="2"/>
  <c r="T34" i="2"/>
  <c r="I68" i="1"/>
  <c r="J67" i="1"/>
  <c r="P65" i="1"/>
  <c r="W64" i="1"/>
  <c r="C64" i="4"/>
  <c r="AF65" i="2" l="1"/>
  <c r="AD65" i="2"/>
  <c r="AE66" i="2" s="1"/>
  <c r="AC66" i="2" s="1"/>
  <c r="U35" i="2"/>
  <c r="S35" i="2" s="1"/>
  <c r="I69" i="1"/>
  <c r="J68" i="1"/>
  <c r="W65" i="1"/>
  <c r="P66" i="1"/>
  <c r="C65" i="4"/>
  <c r="AF66" i="2" l="1"/>
  <c r="AD66" i="2"/>
  <c r="AE67" i="2" s="1"/>
  <c r="AC67" i="2" s="1"/>
  <c r="T35" i="2"/>
  <c r="V35" i="2"/>
  <c r="I70" i="1"/>
  <c r="J69" i="1"/>
  <c r="W66" i="1"/>
  <c r="P67" i="1"/>
  <c r="C66" i="4"/>
  <c r="AF67" i="2" l="1"/>
  <c r="AD67" i="2"/>
  <c r="AE68" i="2" s="1"/>
  <c r="AC68" i="2" s="1"/>
  <c r="U36" i="2"/>
  <c r="S36" i="2" s="1"/>
  <c r="I71" i="1"/>
  <c r="J70" i="1"/>
  <c r="W67" i="1"/>
  <c r="P68" i="1"/>
  <c r="C67" i="4"/>
  <c r="AF68" i="2" l="1"/>
  <c r="AD68" i="2"/>
  <c r="AE69" i="2" s="1"/>
  <c r="AC69" i="2" s="1"/>
  <c r="T36" i="2"/>
  <c r="V36" i="2"/>
  <c r="I72" i="1"/>
  <c r="J71" i="1"/>
  <c r="P69" i="1"/>
  <c r="W68" i="1"/>
  <c r="C68" i="4"/>
  <c r="AF69" i="2" l="1"/>
  <c r="AD69" i="2"/>
  <c r="AE70" i="2" s="1"/>
  <c r="AC70" i="2" s="1"/>
  <c r="U37" i="2"/>
  <c r="S37" i="2" s="1"/>
  <c r="I73" i="1"/>
  <c r="J72" i="1"/>
  <c r="W69" i="1"/>
  <c r="P70" i="1"/>
  <c r="C69" i="4"/>
  <c r="AF70" i="2" l="1"/>
  <c r="AD70" i="2"/>
  <c r="AE71" i="2" s="1"/>
  <c r="AC71" i="2" s="1"/>
  <c r="T37" i="2"/>
  <c r="V37" i="2"/>
  <c r="I74" i="1"/>
  <c r="J73" i="1"/>
  <c r="P71" i="1"/>
  <c r="W70" i="1"/>
  <c r="C70" i="4"/>
  <c r="AF71" i="2" l="1"/>
  <c r="AD71" i="2"/>
  <c r="AE72" i="2" s="1"/>
  <c r="AC72" i="2" s="1"/>
  <c r="U38" i="2"/>
  <c r="S38" i="2" s="1"/>
  <c r="I75" i="1"/>
  <c r="J74" i="1"/>
  <c r="W71" i="1"/>
  <c r="P72" i="1"/>
  <c r="C71" i="4"/>
  <c r="AF72" i="2" l="1"/>
  <c r="AD72" i="2"/>
  <c r="AE73" i="2" s="1"/>
  <c r="AC73" i="2" s="1"/>
  <c r="V38" i="2"/>
  <c r="T38" i="2"/>
  <c r="I76" i="1"/>
  <c r="J75" i="1"/>
  <c r="P73" i="1"/>
  <c r="W72" i="1"/>
  <c r="C72" i="4"/>
  <c r="AF73" i="2" l="1"/>
  <c r="AD73" i="2"/>
  <c r="AE74" i="2" s="1"/>
  <c r="AC74" i="2" s="1"/>
  <c r="U39" i="2"/>
  <c r="S39" i="2" s="1"/>
  <c r="I77" i="1"/>
  <c r="J76" i="1"/>
  <c r="W73" i="1"/>
  <c r="P74" i="1"/>
  <c r="C73" i="4"/>
  <c r="AF74" i="2" l="1"/>
  <c r="AD74" i="2"/>
  <c r="AE75" i="2" s="1"/>
  <c r="AC75" i="2" s="1"/>
  <c r="V39" i="2"/>
  <c r="T39" i="2"/>
  <c r="I78" i="1"/>
  <c r="J77" i="1"/>
  <c r="P75" i="1"/>
  <c r="W74" i="1"/>
  <c r="C74" i="4"/>
  <c r="AF75" i="2" l="1"/>
  <c r="AD75" i="2"/>
  <c r="AE76" i="2" s="1"/>
  <c r="AC76" i="2" s="1"/>
  <c r="U40" i="2"/>
  <c r="S40" i="2" s="1"/>
  <c r="I79" i="1"/>
  <c r="J78" i="1"/>
  <c r="W75" i="1"/>
  <c r="P76" i="1"/>
  <c r="C75" i="4"/>
  <c r="AF76" i="2" l="1"/>
  <c r="AD76" i="2"/>
  <c r="AE77" i="2" s="1"/>
  <c r="AC77" i="2" s="1"/>
  <c r="V40" i="2"/>
  <c r="T40" i="2"/>
  <c r="I80" i="1"/>
  <c r="J79" i="1"/>
  <c r="P77" i="1"/>
  <c r="W76" i="1"/>
  <c r="C76" i="4"/>
  <c r="AF77" i="2" l="1"/>
  <c r="AD77" i="2"/>
  <c r="AE78" i="2" s="1"/>
  <c r="AC78" i="2" s="1"/>
  <c r="U41" i="2"/>
  <c r="S41" i="2" s="1"/>
  <c r="I81" i="1"/>
  <c r="J80" i="1"/>
  <c r="P78" i="1"/>
  <c r="W77" i="1"/>
  <c r="C77" i="4"/>
  <c r="AF78" i="2" l="1"/>
  <c r="AD78" i="2"/>
  <c r="AE79" i="2" s="1"/>
  <c r="AC79" i="2" s="1"/>
  <c r="V41" i="2"/>
  <c r="T41" i="2"/>
  <c r="I82" i="1"/>
  <c r="J81" i="1"/>
  <c r="P79" i="1"/>
  <c r="W78" i="1"/>
  <c r="C78" i="4"/>
  <c r="AF79" i="2" l="1"/>
  <c r="AD79" i="2"/>
  <c r="AE80" i="2" s="1"/>
  <c r="AC80" i="2" s="1"/>
  <c r="U42" i="2"/>
  <c r="S42" i="2" s="1"/>
  <c r="I83" i="1"/>
  <c r="J82" i="1"/>
  <c r="W79" i="1"/>
  <c r="P80" i="1"/>
  <c r="C79" i="4"/>
  <c r="AF80" i="2" l="1"/>
  <c r="AD80" i="2"/>
  <c r="AE81" i="2" s="1"/>
  <c r="AC81" i="2" s="1"/>
  <c r="T42" i="2"/>
  <c r="V42" i="2"/>
  <c r="I84" i="1"/>
  <c r="J83" i="1"/>
  <c r="W80" i="1"/>
  <c r="P81" i="1"/>
  <c r="C80" i="4"/>
  <c r="AF81" i="2" l="1"/>
  <c r="AD81" i="2"/>
  <c r="AE82" i="2" s="1"/>
  <c r="AC82" i="2" s="1"/>
  <c r="U43" i="2"/>
  <c r="S43" i="2" s="1"/>
  <c r="I85" i="1"/>
  <c r="J84" i="1"/>
  <c r="P82" i="1"/>
  <c r="W81" i="1"/>
  <c r="C81" i="4"/>
  <c r="AF82" i="2" l="1"/>
  <c r="AD82" i="2"/>
  <c r="AE83" i="2" s="1"/>
  <c r="AC83" i="2" s="1"/>
  <c r="T43" i="2"/>
  <c r="V43" i="2"/>
  <c r="I86" i="1"/>
  <c r="J85" i="1"/>
  <c r="P83" i="1"/>
  <c r="W82" i="1"/>
  <c r="C82" i="4"/>
  <c r="AF83" i="2" l="1"/>
  <c r="AD83" i="2"/>
  <c r="AE84" i="2" s="1"/>
  <c r="AC84" i="2" s="1"/>
  <c r="U44" i="2"/>
  <c r="S44" i="2" s="1"/>
  <c r="I87" i="1"/>
  <c r="J86" i="1"/>
  <c r="W83" i="1"/>
  <c r="P84" i="1"/>
  <c r="C83" i="4"/>
  <c r="AF84" i="2" l="1"/>
  <c r="AD84" i="2"/>
  <c r="AE85" i="2" s="1"/>
  <c r="AC85" i="2" s="1"/>
  <c r="V44" i="2"/>
  <c r="T44" i="2"/>
  <c r="I88" i="1"/>
  <c r="J87" i="1"/>
  <c r="P85" i="1"/>
  <c r="W84" i="1"/>
  <c r="C84" i="4"/>
  <c r="AF85" i="2" l="1"/>
  <c r="AD85" i="2"/>
  <c r="AE86" i="2" s="1"/>
  <c r="AC86" i="2" s="1"/>
  <c r="U45" i="2"/>
  <c r="S45" i="2" s="1"/>
  <c r="I89" i="1"/>
  <c r="J88" i="1"/>
  <c r="W85" i="1"/>
  <c r="P86" i="1"/>
  <c r="C85" i="4"/>
  <c r="AF86" i="2" l="1"/>
  <c r="AD86" i="2"/>
  <c r="AE87" i="2" s="1"/>
  <c r="AC87" i="2" s="1"/>
  <c r="T45" i="2"/>
  <c r="V45" i="2"/>
  <c r="I90" i="1"/>
  <c r="J89" i="1"/>
  <c r="W86" i="1"/>
  <c r="P87" i="1"/>
  <c r="C86" i="4"/>
  <c r="AF87" i="2" l="1"/>
  <c r="AD87" i="2"/>
  <c r="AE88" i="2" s="1"/>
  <c r="AC88" i="2" s="1"/>
  <c r="U46" i="2"/>
  <c r="S46" i="2" s="1"/>
  <c r="I91" i="1"/>
  <c r="J90" i="1"/>
  <c r="P88" i="1"/>
  <c r="W87" i="1"/>
  <c r="C87" i="4"/>
  <c r="AF88" i="2" l="1"/>
  <c r="AD88" i="2"/>
  <c r="AE89" i="2" s="1"/>
  <c r="AC89" i="2" s="1"/>
  <c r="V46" i="2"/>
  <c r="T46" i="2"/>
  <c r="I92" i="1"/>
  <c r="J91" i="1"/>
  <c r="P89" i="1"/>
  <c r="W88" i="1"/>
  <c r="C88" i="4"/>
  <c r="AF89" i="2" l="1"/>
  <c r="AD89" i="2"/>
  <c r="AE90" i="2" s="1"/>
  <c r="AC90" i="2" s="1"/>
  <c r="U47" i="2"/>
  <c r="S47" i="2" s="1"/>
  <c r="I93" i="1"/>
  <c r="J92" i="1"/>
  <c r="W89" i="1"/>
  <c r="P90" i="1"/>
  <c r="C89" i="4"/>
  <c r="AF90" i="2" l="1"/>
  <c r="AD90" i="2"/>
  <c r="AE91" i="2" s="1"/>
  <c r="AC91" i="2" s="1"/>
  <c r="T47" i="2"/>
  <c r="V47" i="2"/>
  <c r="I94" i="1"/>
  <c r="J93" i="1"/>
  <c r="P91" i="1"/>
  <c r="W90" i="1"/>
  <c r="C90" i="4"/>
  <c r="AF91" i="2" l="1"/>
  <c r="AD91" i="2"/>
  <c r="AE92" i="2" s="1"/>
  <c r="AC92" i="2" s="1"/>
  <c r="U48" i="2"/>
  <c r="S48" i="2" s="1"/>
  <c r="I95" i="1"/>
  <c r="J94" i="1"/>
  <c r="W91" i="1"/>
  <c r="P92" i="1"/>
  <c r="C91" i="4"/>
  <c r="AF92" i="2" l="1"/>
  <c r="AD92" i="2"/>
  <c r="AE93" i="2" s="1"/>
  <c r="AC93" i="2" s="1"/>
  <c r="V48" i="2"/>
  <c r="T48" i="2"/>
  <c r="I96" i="1"/>
  <c r="J95" i="1"/>
  <c r="P93" i="1"/>
  <c r="W92" i="1"/>
  <c r="C92" i="4"/>
  <c r="AF93" i="2" l="1"/>
  <c r="AD93" i="2"/>
  <c r="AE94" i="2" s="1"/>
  <c r="AC94" i="2" s="1"/>
  <c r="U49" i="2"/>
  <c r="S49" i="2" s="1"/>
  <c r="I97" i="1"/>
  <c r="J96" i="1"/>
  <c r="W93" i="1"/>
  <c r="P94" i="1"/>
  <c r="C93" i="4"/>
  <c r="AF94" i="2" l="1"/>
  <c r="AD94" i="2"/>
  <c r="AE95" i="2" s="1"/>
  <c r="AC95" i="2" s="1"/>
  <c r="V49" i="2"/>
  <c r="T49" i="2"/>
  <c r="I98" i="1"/>
  <c r="J97" i="1"/>
  <c r="W94" i="1"/>
  <c r="P95" i="1"/>
  <c r="C94" i="4"/>
  <c r="AF95" i="2" l="1"/>
  <c r="AD95" i="2"/>
  <c r="AE96" i="2" s="1"/>
  <c r="AC96" i="2" s="1"/>
  <c r="U50" i="2"/>
  <c r="S50" i="2" s="1"/>
  <c r="I99" i="1"/>
  <c r="J98" i="1"/>
  <c r="P96" i="1"/>
  <c r="W95" i="1"/>
  <c r="C95" i="4"/>
  <c r="AF96" i="2" l="1"/>
  <c r="AD96" i="2"/>
  <c r="AE97" i="2" s="1"/>
  <c r="AC97" i="2" s="1"/>
  <c r="V50" i="2"/>
  <c r="T50" i="2"/>
  <c r="I100" i="1"/>
  <c r="J99" i="1"/>
  <c r="P97" i="1"/>
  <c r="W96" i="1"/>
  <c r="C96" i="4"/>
  <c r="AF97" i="2" l="1"/>
  <c r="AD97" i="2"/>
  <c r="AE98" i="2" s="1"/>
  <c r="AC98" i="2" s="1"/>
  <c r="U51" i="2"/>
  <c r="S51" i="2" s="1"/>
  <c r="I101" i="1"/>
  <c r="J101" i="1" s="1"/>
  <c r="J100" i="1"/>
  <c r="W97" i="1"/>
  <c r="P98" i="1"/>
  <c r="C97" i="4"/>
  <c r="AF98" i="2" l="1"/>
  <c r="AD98" i="2"/>
  <c r="AE99" i="2" s="1"/>
  <c r="AC99" i="2" s="1"/>
  <c r="V51" i="2"/>
  <c r="T51" i="2"/>
  <c r="L2" i="1"/>
  <c r="W98" i="1"/>
  <c r="P99" i="1"/>
  <c r="C98" i="4"/>
  <c r="AF99" i="2" l="1"/>
  <c r="AD99" i="2"/>
  <c r="AE100" i="2" s="1"/>
  <c r="AC100" i="2" s="1"/>
  <c r="U52" i="2"/>
  <c r="S52" i="2" s="1"/>
  <c r="P101" i="1"/>
  <c r="P100" i="1"/>
  <c r="W99" i="1"/>
  <c r="C99" i="4"/>
  <c r="AF100" i="2" l="1"/>
  <c r="AD100" i="2"/>
  <c r="AE101" i="2" s="1"/>
  <c r="AC101" i="2" s="1"/>
  <c r="T52" i="2"/>
  <c r="V52" i="2"/>
  <c r="R2" i="1"/>
  <c r="W100" i="1"/>
  <c r="W101" i="1"/>
  <c r="Y2" i="1" s="1"/>
  <c r="C101" i="4"/>
  <c r="C100" i="4"/>
  <c r="AD101" i="2" l="1"/>
  <c r="AF101" i="2"/>
  <c r="AG2" i="2" s="1"/>
  <c r="U53" i="2"/>
  <c r="S53" i="2" s="1"/>
  <c r="D2" i="4"/>
  <c r="C4" i="2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F3" i="2" s="1"/>
  <c r="B3" i="1"/>
  <c r="B4" i="1" s="1"/>
  <c r="T53" i="2" l="1"/>
  <c r="V53" i="2"/>
  <c r="C4" i="1"/>
  <c r="B5" i="1"/>
  <c r="C3" i="1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C5" i="2"/>
  <c r="G3" i="2"/>
  <c r="U54" i="2" l="1"/>
  <c r="S54" i="2" s="1"/>
  <c r="B6" i="1"/>
  <c r="C5" i="1"/>
  <c r="C6" i="2"/>
  <c r="G4" i="2"/>
  <c r="V54" i="2" l="1"/>
  <c r="T54" i="2"/>
  <c r="B7" i="1"/>
  <c r="C6" i="1"/>
  <c r="C7" i="2"/>
  <c r="G5" i="2"/>
  <c r="U55" i="2" l="1"/>
  <c r="S55" i="2" s="1"/>
  <c r="B8" i="1"/>
  <c r="C7" i="1"/>
  <c r="G6" i="2"/>
  <c r="C8" i="2"/>
  <c r="V55" i="2" l="1"/>
  <c r="T55" i="2"/>
  <c r="B9" i="1"/>
  <c r="C8" i="1"/>
  <c r="C9" i="2"/>
  <c r="G7" i="2"/>
  <c r="U56" i="2" l="1"/>
  <c r="S56" i="2" s="1"/>
  <c r="B10" i="1"/>
  <c r="C9" i="1"/>
  <c r="G8" i="2"/>
  <c r="C10" i="2"/>
  <c r="V56" i="2" l="1"/>
  <c r="T56" i="2"/>
  <c r="B11" i="1"/>
  <c r="C10" i="1"/>
  <c r="C11" i="2"/>
  <c r="G9" i="2"/>
  <c r="U57" i="2" l="1"/>
  <c r="S57" i="2" s="1"/>
  <c r="B12" i="1"/>
  <c r="C11" i="1"/>
  <c r="G10" i="2"/>
  <c r="C12" i="2"/>
  <c r="V57" i="2" l="1"/>
  <c r="T57" i="2"/>
  <c r="B13" i="1"/>
  <c r="C12" i="1"/>
  <c r="C13" i="2"/>
  <c r="G11" i="2"/>
  <c r="U58" i="2" l="1"/>
  <c r="S58" i="2" s="1"/>
  <c r="B14" i="1"/>
  <c r="C13" i="1"/>
  <c r="G12" i="2"/>
  <c r="C14" i="2"/>
  <c r="T58" i="2" l="1"/>
  <c r="V58" i="2"/>
  <c r="B15" i="1"/>
  <c r="C14" i="1"/>
  <c r="C15" i="2"/>
  <c r="G13" i="2"/>
  <c r="U59" i="2" l="1"/>
  <c r="S59" i="2" s="1"/>
  <c r="B16" i="1"/>
  <c r="C15" i="1"/>
  <c r="G14" i="2"/>
  <c r="C16" i="2"/>
  <c r="V59" i="2" l="1"/>
  <c r="T59" i="2"/>
  <c r="B17" i="1"/>
  <c r="C16" i="1"/>
  <c r="G15" i="2"/>
  <c r="C17" i="2"/>
  <c r="U60" i="2" l="1"/>
  <c r="S60" i="2" s="1"/>
  <c r="B18" i="1"/>
  <c r="C17" i="1"/>
  <c r="C18" i="2"/>
  <c r="G16" i="2"/>
  <c r="V60" i="2" l="1"/>
  <c r="T60" i="2"/>
  <c r="B19" i="1"/>
  <c r="C18" i="1"/>
  <c r="G17" i="2"/>
  <c r="C19" i="2"/>
  <c r="U61" i="2" l="1"/>
  <c r="S61" i="2" s="1"/>
  <c r="B20" i="1"/>
  <c r="C19" i="1"/>
  <c r="C20" i="2"/>
  <c r="G18" i="2"/>
  <c r="V61" i="2" l="1"/>
  <c r="T61" i="2"/>
  <c r="B21" i="1"/>
  <c r="C20" i="1"/>
  <c r="G19" i="2"/>
  <c r="C21" i="2"/>
  <c r="U62" i="2" l="1"/>
  <c r="S62" i="2" s="1"/>
  <c r="B22" i="1"/>
  <c r="C21" i="1"/>
  <c r="C22" i="2"/>
  <c r="G20" i="2"/>
  <c r="V62" i="2" l="1"/>
  <c r="T62" i="2"/>
  <c r="B23" i="1"/>
  <c r="C22" i="1"/>
  <c r="C23" i="2"/>
  <c r="G21" i="2"/>
  <c r="U63" i="2" l="1"/>
  <c r="S63" i="2" s="1"/>
  <c r="B24" i="1"/>
  <c r="C23" i="1"/>
  <c r="G22" i="2"/>
  <c r="C24" i="2"/>
  <c r="V63" i="2" l="1"/>
  <c r="T63" i="2"/>
  <c r="B25" i="1"/>
  <c r="C24" i="1"/>
  <c r="C25" i="2"/>
  <c r="G23" i="2"/>
  <c r="U64" i="2" l="1"/>
  <c r="S64" i="2" s="1"/>
  <c r="B26" i="1"/>
  <c r="C25" i="1"/>
  <c r="G24" i="2"/>
  <c r="C26" i="2"/>
  <c r="V64" i="2" l="1"/>
  <c r="T64" i="2"/>
  <c r="B27" i="1"/>
  <c r="C26" i="1"/>
  <c r="C27" i="2"/>
  <c r="G25" i="2"/>
  <c r="U65" i="2" l="1"/>
  <c r="S65" i="2" s="1"/>
  <c r="B28" i="1"/>
  <c r="C27" i="1"/>
  <c r="G26" i="2"/>
  <c r="C28" i="2"/>
  <c r="V65" i="2" l="1"/>
  <c r="T65" i="2"/>
  <c r="B29" i="1"/>
  <c r="C28" i="1"/>
  <c r="C29" i="2"/>
  <c r="G27" i="2"/>
  <c r="U66" i="2" l="1"/>
  <c r="S66" i="2" s="1"/>
  <c r="B30" i="1"/>
  <c r="C29" i="1"/>
  <c r="G28" i="2"/>
  <c r="C30" i="2"/>
  <c r="V66" i="2" l="1"/>
  <c r="T66" i="2"/>
  <c r="B31" i="1"/>
  <c r="C30" i="1"/>
  <c r="C31" i="2"/>
  <c r="G29" i="2"/>
  <c r="U67" i="2" l="1"/>
  <c r="S67" i="2" s="1"/>
  <c r="B32" i="1"/>
  <c r="C31" i="1"/>
  <c r="G30" i="2"/>
  <c r="C32" i="2"/>
  <c r="T67" i="2" l="1"/>
  <c r="V67" i="2"/>
  <c r="B33" i="1"/>
  <c r="C32" i="1"/>
  <c r="C33" i="2"/>
  <c r="G31" i="2"/>
  <c r="U68" i="2" l="1"/>
  <c r="S68" i="2" s="1"/>
  <c r="B34" i="1"/>
  <c r="C33" i="1"/>
  <c r="G32" i="2"/>
  <c r="C34" i="2"/>
  <c r="V68" i="2" l="1"/>
  <c r="T68" i="2"/>
  <c r="B35" i="1"/>
  <c r="C34" i="1"/>
  <c r="C35" i="2"/>
  <c r="G33" i="2"/>
  <c r="U69" i="2" l="1"/>
  <c r="S69" i="2" s="1"/>
  <c r="B36" i="1"/>
  <c r="C35" i="1"/>
  <c r="G34" i="2"/>
  <c r="C36" i="2"/>
  <c r="V69" i="2" l="1"/>
  <c r="T69" i="2"/>
  <c r="B37" i="1"/>
  <c r="C36" i="1"/>
  <c r="C37" i="2"/>
  <c r="G35" i="2"/>
  <c r="U70" i="2" l="1"/>
  <c r="S70" i="2" s="1"/>
  <c r="B38" i="1"/>
  <c r="C37" i="1"/>
  <c r="G36" i="2"/>
  <c r="C38" i="2"/>
  <c r="T70" i="2" l="1"/>
  <c r="V70" i="2"/>
  <c r="B39" i="1"/>
  <c r="C38" i="1"/>
  <c r="C39" i="2"/>
  <c r="G37" i="2"/>
  <c r="U71" i="2" l="1"/>
  <c r="S71" i="2" s="1"/>
  <c r="B40" i="1"/>
  <c r="C39" i="1"/>
  <c r="G38" i="2"/>
  <c r="C40" i="2"/>
  <c r="V71" i="2" l="1"/>
  <c r="T71" i="2"/>
  <c r="B41" i="1"/>
  <c r="C40" i="1"/>
  <c r="C41" i="2"/>
  <c r="G39" i="2"/>
  <c r="U72" i="2" l="1"/>
  <c r="S72" i="2" s="1"/>
  <c r="B42" i="1"/>
  <c r="C41" i="1"/>
  <c r="G40" i="2"/>
  <c r="C42" i="2"/>
  <c r="T72" i="2" l="1"/>
  <c r="V72" i="2"/>
  <c r="B43" i="1"/>
  <c r="C42" i="1"/>
  <c r="C43" i="2"/>
  <c r="G41" i="2"/>
  <c r="U73" i="2" l="1"/>
  <c r="S73" i="2" s="1"/>
  <c r="B44" i="1"/>
  <c r="C43" i="1"/>
  <c r="G42" i="2"/>
  <c r="C44" i="2"/>
  <c r="V73" i="2" l="1"/>
  <c r="T73" i="2"/>
  <c r="B45" i="1"/>
  <c r="C44" i="1"/>
  <c r="C45" i="2"/>
  <c r="G43" i="2"/>
  <c r="U74" i="2" l="1"/>
  <c r="S74" i="2" s="1"/>
  <c r="B46" i="1"/>
  <c r="C45" i="1"/>
  <c r="G44" i="2"/>
  <c r="C46" i="2"/>
  <c r="V74" i="2" l="1"/>
  <c r="T74" i="2"/>
  <c r="B47" i="1"/>
  <c r="C46" i="1"/>
  <c r="C47" i="2"/>
  <c r="G45" i="2"/>
  <c r="U75" i="2" l="1"/>
  <c r="S75" i="2" s="1"/>
  <c r="B48" i="1"/>
  <c r="C47" i="1"/>
  <c r="G46" i="2"/>
  <c r="C48" i="2"/>
  <c r="V75" i="2" l="1"/>
  <c r="T75" i="2"/>
  <c r="B49" i="1"/>
  <c r="C48" i="1"/>
  <c r="C49" i="2"/>
  <c r="G47" i="2"/>
  <c r="U76" i="2" l="1"/>
  <c r="S76" i="2" s="1"/>
  <c r="B50" i="1"/>
  <c r="C49" i="1"/>
  <c r="G48" i="2"/>
  <c r="C50" i="2"/>
  <c r="V76" i="2" l="1"/>
  <c r="T76" i="2"/>
  <c r="B51" i="1"/>
  <c r="C50" i="1"/>
  <c r="C51" i="2"/>
  <c r="G49" i="2"/>
  <c r="U77" i="2" l="1"/>
  <c r="S77" i="2" s="1"/>
  <c r="B52" i="1"/>
  <c r="C51" i="1"/>
  <c r="G50" i="2"/>
  <c r="C52" i="2"/>
  <c r="V77" i="2" l="1"/>
  <c r="T77" i="2"/>
  <c r="B53" i="1"/>
  <c r="C52" i="1"/>
  <c r="C53" i="2"/>
  <c r="G51" i="2"/>
  <c r="U78" i="2" l="1"/>
  <c r="S78" i="2" s="1"/>
  <c r="B54" i="1"/>
  <c r="C53" i="1"/>
  <c r="G52" i="2"/>
  <c r="C54" i="2"/>
  <c r="V78" i="2" l="1"/>
  <c r="T78" i="2"/>
  <c r="B55" i="1"/>
  <c r="C54" i="1"/>
  <c r="C55" i="2"/>
  <c r="G53" i="2"/>
  <c r="U79" i="2" l="1"/>
  <c r="S79" i="2" s="1"/>
  <c r="B56" i="1"/>
  <c r="C55" i="1"/>
  <c r="G54" i="2"/>
  <c r="C56" i="2"/>
  <c r="V79" i="2" l="1"/>
  <c r="T79" i="2"/>
  <c r="B57" i="1"/>
  <c r="C56" i="1"/>
  <c r="C57" i="2"/>
  <c r="G55" i="2"/>
  <c r="U80" i="2" l="1"/>
  <c r="S80" i="2" s="1"/>
  <c r="B58" i="1"/>
  <c r="C57" i="1"/>
  <c r="G56" i="2"/>
  <c r="C58" i="2"/>
  <c r="T80" i="2" l="1"/>
  <c r="V80" i="2"/>
  <c r="B59" i="1"/>
  <c r="C58" i="1"/>
  <c r="C59" i="2"/>
  <c r="G57" i="2"/>
  <c r="U81" i="2" l="1"/>
  <c r="S81" i="2" s="1"/>
  <c r="B60" i="1"/>
  <c r="C59" i="1"/>
  <c r="G58" i="2"/>
  <c r="C60" i="2"/>
  <c r="T81" i="2" l="1"/>
  <c r="V81" i="2"/>
  <c r="B61" i="1"/>
  <c r="C60" i="1"/>
  <c r="C61" i="2"/>
  <c r="G59" i="2"/>
  <c r="U82" i="2" l="1"/>
  <c r="S82" i="2" s="1"/>
  <c r="B62" i="1"/>
  <c r="C61" i="1"/>
  <c r="G60" i="2"/>
  <c r="C62" i="2"/>
  <c r="T82" i="2" l="1"/>
  <c r="V82" i="2"/>
  <c r="B63" i="1"/>
  <c r="C62" i="1"/>
  <c r="C63" i="2"/>
  <c r="G61" i="2"/>
  <c r="U83" i="2" l="1"/>
  <c r="S83" i="2" s="1"/>
  <c r="B64" i="1"/>
  <c r="C63" i="1"/>
  <c r="G62" i="2"/>
  <c r="C64" i="2"/>
  <c r="V83" i="2" l="1"/>
  <c r="T83" i="2"/>
  <c r="B65" i="1"/>
  <c r="C64" i="1"/>
  <c r="C65" i="2"/>
  <c r="G63" i="2"/>
  <c r="U84" i="2" l="1"/>
  <c r="S84" i="2" s="1"/>
  <c r="B66" i="1"/>
  <c r="C65" i="1"/>
  <c r="G64" i="2"/>
  <c r="C66" i="2"/>
  <c r="V84" i="2" l="1"/>
  <c r="T84" i="2"/>
  <c r="B67" i="1"/>
  <c r="C66" i="1"/>
  <c r="C67" i="2"/>
  <c r="G65" i="2"/>
  <c r="U85" i="2" l="1"/>
  <c r="S85" i="2" s="1"/>
  <c r="B68" i="1"/>
  <c r="C67" i="1"/>
  <c r="G66" i="2"/>
  <c r="C68" i="2"/>
  <c r="V85" i="2" l="1"/>
  <c r="T85" i="2"/>
  <c r="B69" i="1"/>
  <c r="C68" i="1"/>
  <c r="C69" i="2"/>
  <c r="G67" i="2"/>
  <c r="U86" i="2" l="1"/>
  <c r="S86" i="2" s="1"/>
  <c r="B70" i="1"/>
  <c r="C69" i="1"/>
  <c r="G68" i="2"/>
  <c r="C70" i="2"/>
  <c r="V86" i="2" l="1"/>
  <c r="T86" i="2"/>
  <c r="B71" i="1"/>
  <c r="C70" i="1"/>
  <c r="C71" i="2"/>
  <c r="G69" i="2"/>
  <c r="U87" i="2" l="1"/>
  <c r="S87" i="2" s="1"/>
  <c r="B72" i="1"/>
  <c r="C71" i="1"/>
  <c r="G70" i="2"/>
  <c r="C72" i="2"/>
  <c r="V87" i="2" l="1"/>
  <c r="T87" i="2"/>
  <c r="B73" i="1"/>
  <c r="C72" i="1"/>
  <c r="C73" i="2"/>
  <c r="G71" i="2"/>
  <c r="U88" i="2" l="1"/>
  <c r="S88" i="2" s="1"/>
  <c r="B74" i="1"/>
  <c r="C73" i="1"/>
  <c r="G72" i="2"/>
  <c r="C74" i="2"/>
  <c r="T88" i="2" l="1"/>
  <c r="V88" i="2"/>
  <c r="B75" i="1"/>
  <c r="C74" i="1"/>
  <c r="C75" i="2"/>
  <c r="G73" i="2"/>
  <c r="U89" i="2" l="1"/>
  <c r="S89" i="2" s="1"/>
  <c r="B76" i="1"/>
  <c r="C75" i="1"/>
  <c r="G74" i="2"/>
  <c r="C76" i="2"/>
  <c r="V89" i="2" l="1"/>
  <c r="T89" i="2"/>
  <c r="B77" i="1"/>
  <c r="C76" i="1"/>
  <c r="C77" i="2"/>
  <c r="G75" i="2"/>
  <c r="U90" i="2" l="1"/>
  <c r="S90" i="2" s="1"/>
  <c r="B78" i="1"/>
  <c r="C77" i="1"/>
  <c r="G76" i="2"/>
  <c r="C78" i="2"/>
  <c r="V90" i="2" l="1"/>
  <c r="T90" i="2"/>
  <c r="B79" i="1"/>
  <c r="C78" i="1"/>
  <c r="C79" i="2"/>
  <c r="G77" i="2"/>
  <c r="U91" i="2" l="1"/>
  <c r="S91" i="2" s="1"/>
  <c r="B80" i="1"/>
  <c r="C79" i="1"/>
  <c r="G78" i="2"/>
  <c r="C80" i="2"/>
  <c r="T91" i="2" l="1"/>
  <c r="V91" i="2"/>
  <c r="B81" i="1"/>
  <c r="C80" i="1"/>
  <c r="C81" i="2"/>
  <c r="G79" i="2"/>
  <c r="U92" i="2" l="1"/>
  <c r="S92" i="2" s="1"/>
  <c r="B82" i="1"/>
  <c r="C81" i="1"/>
  <c r="G80" i="2"/>
  <c r="C82" i="2"/>
  <c r="V92" i="2" l="1"/>
  <c r="T92" i="2"/>
  <c r="B83" i="1"/>
  <c r="C82" i="1"/>
  <c r="C83" i="2"/>
  <c r="G81" i="2"/>
  <c r="U93" i="2" l="1"/>
  <c r="S93" i="2" s="1"/>
  <c r="B84" i="1"/>
  <c r="C83" i="1"/>
  <c r="G82" i="2"/>
  <c r="C84" i="2"/>
  <c r="V93" i="2" l="1"/>
  <c r="T93" i="2"/>
  <c r="B85" i="1"/>
  <c r="C84" i="1"/>
  <c r="C85" i="2"/>
  <c r="G83" i="2"/>
  <c r="U94" i="2" l="1"/>
  <c r="S94" i="2" s="1"/>
  <c r="B86" i="1"/>
  <c r="C85" i="1"/>
  <c r="G84" i="2"/>
  <c r="C86" i="2"/>
  <c r="V94" i="2" l="1"/>
  <c r="T94" i="2"/>
  <c r="B87" i="1"/>
  <c r="C86" i="1"/>
  <c r="C87" i="2"/>
  <c r="G85" i="2"/>
  <c r="U95" i="2" l="1"/>
  <c r="S95" i="2" s="1"/>
  <c r="B88" i="1"/>
  <c r="C87" i="1"/>
  <c r="G86" i="2"/>
  <c r="C88" i="2"/>
  <c r="T95" i="2" l="1"/>
  <c r="V95" i="2"/>
  <c r="B89" i="1"/>
  <c r="C88" i="1"/>
  <c r="C89" i="2"/>
  <c r="G87" i="2"/>
  <c r="U96" i="2" l="1"/>
  <c r="S96" i="2" s="1"/>
  <c r="B90" i="1"/>
  <c r="C89" i="1"/>
  <c r="G88" i="2"/>
  <c r="C90" i="2"/>
  <c r="T96" i="2" l="1"/>
  <c r="V96" i="2"/>
  <c r="B91" i="1"/>
  <c r="C90" i="1"/>
  <c r="C91" i="2"/>
  <c r="G89" i="2"/>
  <c r="U97" i="2" l="1"/>
  <c r="S97" i="2" s="1"/>
  <c r="B92" i="1"/>
  <c r="C91" i="1"/>
  <c r="G90" i="2"/>
  <c r="C92" i="2"/>
  <c r="V97" i="2" l="1"/>
  <c r="T97" i="2"/>
  <c r="B93" i="1"/>
  <c r="C92" i="1"/>
  <c r="C93" i="2"/>
  <c r="G91" i="2"/>
  <c r="U98" i="2" l="1"/>
  <c r="S98" i="2" s="1"/>
  <c r="B94" i="1"/>
  <c r="C93" i="1"/>
  <c r="G92" i="2"/>
  <c r="C94" i="2"/>
  <c r="T98" i="2" l="1"/>
  <c r="V98" i="2"/>
  <c r="B95" i="1"/>
  <c r="C94" i="1"/>
  <c r="C95" i="2"/>
  <c r="G93" i="2"/>
  <c r="U99" i="2" l="1"/>
  <c r="S99" i="2" s="1"/>
  <c r="B96" i="1"/>
  <c r="C95" i="1"/>
  <c r="G94" i="2"/>
  <c r="C96" i="2"/>
  <c r="V99" i="2" l="1"/>
  <c r="T99" i="2"/>
  <c r="B97" i="1"/>
  <c r="C96" i="1"/>
  <c r="C97" i="2"/>
  <c r="G95" i="2"/>
  <c r="U100" i="2" l="1"/>
  <c r="S100" i="2" s="1"/>
  <c r="B98" i="1"/>
  <c r="C97" i="1"/>
  <c r="G96" i="2"/>
  <c r="C98" i="2"/>
  <c r="V100" i="2" l="1"/>
  <c r="T100" i="2"/>
  <c r="U101" i="2" s="1"/>
  <c r="S101" i="2" s="1"/>
  <c r="B99" i="1"/>
  <c r="C98" i="1"/>
  <c r="C99" i="2"/>
  <c r="G97" i="2"/>
  <c r="V101" i="2" l="1"/>
  <c r="W2" i="2" s="1"/>
  <c r="T101" i="2"/>
  <c r="B100" i="1"/>
  <c r="C99" i="1"/>
  <c r="G98" i="2"/>
  <c r="C100" i="2"/>
  <c r="B101" i="1" l="1"/>
  <c r="C101" i="1" s="1"/>
  <c r="E2" i="1" s="1"/>
  <c r="C100" i="1"/>
  <c r="C101" i="2"/>
  <c r="D2" i="2" s="1"/>
  <c r="G99" i="2"/>
  <c r="G100" i="2" l="1"/>
  <c r="G101" i="2" l="1"/>
  <c r="H2" i="2" s="1"/>
</calcChain>
</file>

<file path=xl/sharedStrings.xml><?xml version="1.0" encoding="utf-8"?>
<sst xmlns="http://schemas.openxmlformats.org/spreadsheetml/2006/main" count="59" uniqueCount="17">
  <si>
    <t>Demand</t>
    <phoneticPr fontId="1" type="noConversion"/>
  </si>
  <si>
    <t>Forecast</t>
    <phoneticPr fontId="1" type="noConversion"/>
  </si>
  <si>
    <t>Absolute error</t>
    <phoneticPr fontId="1" type="noConversion"/>
  </si>
  <si>
    <t>alpha_optimal</t>
    <phoneticPr fontId="1" type="noConversion"/>
  </si>
  <si>
    <t>initial_forecast_optimal</t>
    <phoneticPr fontId="1" type="noConversion"/>
  </si>
  <si>
    <t>MAE_optimal</t>
    <phoneticPr fontId="1" type="noConversion"/>
  </si>
  <si>
    <t>Period</t>
    <phoneticPr fontId="1" type="noConversion"/>
  </si>
  <si>
    <t>Demand_new</t>
    <phoneticPr fontId="1" type="noConversion"/>
  </si>
  <si>
    <t>ABS_error</t>
    <phoneticPr fontId="1" type="noConversion"/>
  </si>
  <si>
    <t>MAE</t>
    <phoneticPr fontId="1" type="noConversion"/>
  </si>
  <si>
    <t>Forecast_constant</t>
    <phoneticPr fontId="1" type="noConversion"/>
  </si>
  <si>
    <t>Forecast_trend</t>
    <phoneticPr fontId="1" type="noConversion"/>
  </si>
  <si>
    <t>Alpha_optimal</t>
    <phoneticPr fontId="1" type="noConversion"/>
  </si>
  <si>
    <t>Initial_ forecast_optimal</t>
    <phoneticPr fontId="1" type="noConversion"/>
  </si>
  <si>
    <t>Initial _forecast_optimal</t>
    <phoneticPr fontId="1" type="noConversion"/>
  </si>
  <si>
    <t>beta_optimal</t>
    <phoneticPr fontId="1" type="noConversion"/>
  </si>
  <si>
    <t>initial_trend_optimal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</si>
</sst>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111111"/>
      <name val="Times New Roman"/>
      <family val="1"/>
    </font>
    <font>
      <sz val="12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Sheet3!$L$2:$L$101</c:f>
              <c:numCache>
                <c:formatCode>General</c:formatCode>
                <c:ptCount val="10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300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400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700</c:v>
                </c:pt>
                <c:pt idx="30">
                  <c:v>9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1</c:v>
                </c:pt>
                <c:pt idx="38">
                  <c:v>9</c:v>
                </c:pt>
                <c:pt idx="39">
                  <c:v>700</c:v>
                </c:pt>
                <c:pt idx="40">
                  <c:v>1</c:v>
                </c:pt>
                <c:pt idx="41">
                  <c:v>6</c:v>
                </c:pt>
                <c:pt idx="42">
                  <c:v>9</c:v>
                </c:pt>
                <c:pt idx="43">
                  <c:v>3</c:v>
                </c:pt>
                <c:pt idx="44">
                  <c:v>9</c:v>
                </c:pt>
                <c:pt idx="45">
                  <c:v>9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100</c:v>
                </c:pt>
                <c:pt idx="50">
                  <c:v>0</c:v>
                </c:pt>
                <c:pt idx="51">
                  <c:v>5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400</c:v>
                </c:pt>
                <c:pt idx="60">
                  <c:v>4</c:v>
                </c:pt>
                <c:pt idx="61">
                  <c:v>5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7</c:v>
                </c:pt>
                <c:pt idx="67">
                  <c:v>8</c:v>
                </c:pt>
                <c:pt idx="68">
                  <c:v>1</c:v>
                </c:pt>
                <c:pt idx="69">
                  <c:v>600</c:v>
                </c:pt>
                <c:pt idx="70">
                  <c:v>4</c:v>
                </c:pt>
                <c:pt idx="71">
                  <c:v>0</c:v>
                </c:pt>
                <c:pt idx="72">
                  <c:v>6</c:v>
                </c:pt>
                <c:pt idx="73">
                  <c:v>2</c:v>
                </c:pt>
                <c:pt idx="74">
                  <c:v>8</c:v>
                </c:pt>
                <c:pt idx="75">
                  <c:v>6</c:v>
                </c:pt>
                <c:pt idx="76">
                  <c:v>2</c:v>
                </c:pt>
                <c:pt idx="77">
                  <c:v>0</c:v>
                </c:pt>
                <c:pt idx="78">
                  <c:v>8</c:v>
                </c:pt>
                <c:pt idx="79">
                  <c:v>900</c:v>
                </c:pt>
                <c:pt idx="80">
                  <c:v>9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0</c:v>
                </c:pt>
                <c:pt idx="86">
                  <c:v>3</c:v>
                </c:pt>
                <c:pt idx="87">
                  <c:v>4</c:v>
                </c:pt>
                <c:pt idx="88">
                  <c:v>8</c:v>
                </c:pt>
                <c:pt idx="89">
                  <c:v>200</c:v>
                </c:pt>
                <c:pt idx="90">
                  <c:v>5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7</c:v>
                </c:pt>
                <c:pt idx="97">
                  <c:v>0</c:v>
                </c:pt>
                <c:pt idx="98">
                  <c:v>6</c:v>
                </c:pt>
                <c:pt idx="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F-BA4B-B47C-8E93B976ED04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Sheet3!$K:$K</c:f>
              <c:strCache>
                <c:ptCount val="101"/>
                <c:pt idx="0">
                  <c:v>Period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Sheet3!$M:$M</c:f>
              <c:numCache>
                <c:formatCode>General</c:formatCode>
                <c:ptCount val="1048576"/>
                <c:pt idx="0">
                  <c:v>0</c:v>
                </c:pt>
                <c:pt idx="1">
                  <c:v>5.0000138808339329</c:v>
                </c:pt>
                <c:pt idx="2">
                  <c:v>5.0000138808339329</c:v>
                </c:pt>
                <c:pt idx="3">
                  <c:v>5.0000138808339329</c:v>
                </c:pt>
                <c:pt idx="4">
                  <c:v>5.0000138808339329</c:v>
                </c:pt>
                <c:pt idx="5">
                  <c:v>5.0000138808339329</c:v>
                </c:pt>
                <c:pt idx="6">
                  <c:v>5.0000138808339329</c:v>
                </c:pt>
                <c:pt idx="7">
                  <c:v>5.0000138808339329</c:v>
                </c:pt>
                <c:pt idx="8">
                  <c:v>5.0000138808339329</c:v>
                </c:pt>
                <c:pt idx="9">
                  <c:v>5.0000138808339329</c:v>
                </c:pt>
                <c:pt idx="10">
                  <c:v>5.0000138808339329</c:v>
                </c:pt>
                <c:pt idx="11">
                  <c:v>5.0000138808339329</c:v>
                </c:pt>
                <c:pt idx="12">
                  <c:v>5.0000138808339329</c:v>
                </c:pt>
                <c:pt idx="13">
                  <c:v>5.0000138808339329</c:v>
                </c:pt>
                <c:pt idx="14">
                  <c:v>5.0000138808339329</c:v>
                </c:pt>
                <c:pt idx="15">
                  <c:v>5.0000138808339329</c:v>
                </c:pt>
                <c:pt idx="16">
                  <c:v>5.0000138808339329</c:v>
                </c:pt>
                <c:pt idx="17">
                  <c:v>5.0000138808339329</c:v>
                </c:pt>
                <c:pt idx="18">
                  <c:v>5.0000138808339329</c:v>
                </c:pt>
                <c:pt idx="19">
                  <c:v>5.0000138808339329</c:v>
                </c:pt>
                <c:pt idx="20">
                  <c:v>5.0000138808339329</c:v>
                </c:pt>
                <c:pt idx="21">
                  <c:v>5.0000138808339329</c:v>
                </c:pt>
                <c:pt idx="22">
                  <c:v>5.0000138808339329</c:v>
                </c:pt>
                <c:pt idx="23">
                  <c:v>5.0000138808339329</c:v>
                </c:pt>
                <c:pt idx="24">
                  <c:v>5.0000138808339329</c:v>
                </c:pt>
                <c:pt idx="25">
                  <c:v>5.0000138808339329</c:v>
                </c:pt>
                <c:pt idx="26">
                  <c:v>5.0000138808339329</c:v>
                </c:pt>
                <c:pt idx="27">
                  <c:v>5.0000138808339329</c:v>
                </c:pt>
                <c:pt idx="28">
                  <c:v>5.0000138808339329</c:v>
                </c:pt>
                <c:pt idx="29">
                  <c:v>5.0000138808339329</c:v>
                </c:pt>
                <c:pt idx="30">
                  <c:v>5.0000138808339329</c:v>
                </c:pt>
                <c:pt idx="31">
                  <c:v>5.0000138808339329</c:v>
                </c:pt>
                <c:pt idx="32">
                  <c:v>5.0000138808339329</c:v>
                </c:pt>
                <c:pt idx="33">
                  <c:v>5.0000138808339329</c:v>
                </c:pt>
                <c:pt idx="34">
                  <c:v>5.0000138808339329</c:v>
                </c:pt>
                <c:pt idx="35">
                  <c:v>5.0000138808339329</c:v>
                </c:pt>
                <c:pt idx="36">
                  <c:v>5.0000138808339329</c:v>
                </c:pt>
                <c:pt idx="37">
                  <c:v>5.0000138808339329</c:v>
                </c:pt>
                <c:pt idx="38">
                  <c:v>5.0000138808339329</c:v>
                </c:pt>
                <c:pt idx="39">
                  <c:v>5.0000138808339329</c:v>
                </c:pt>
                <c:pt idx="40">
                  <c:v>5.0000138808339329</c:v>
                </c:pt>
                <c:pt idx="41">
                  <c:v>5.0000138808339329</c:v>
                </c:pt>
                <c:pt idx="42">
                  <c:v>5.0000138808339329</c:v>
                </c:pt>
                <c:pt idx="43">
                  <c:v>5.0000138808339329</c:v>
                </c:pt>
                <c:pt idx="44">
                  <c:v>5.0000138808339329</c:v>
                </c:pt>
                <c:pt idx="45">
                  <c:v>5.0000138808339329</c:v>
                </c:pt>
                <c:pt idx="46">
                  <c:v>5.0000138808339329</c:v>
                </c:pt>
                <c:pt idx="47">
                  <c:v>5.0000138808339329</c:v>
                </c:pt>
                <c:pt idx="48">
                  <c:v>5.0000138808339329</c:v>
                </c:pt>
                <c:pt idx="49">
                  <c:v>5.0000138808339329</c:v>
                </c:pt>
                <c:pt idx="50">
                  <c:v>5.0000138808339329</c:v>
                </c:pt>
                <c:pt idx="51">
                  <c:v>5.0000138808339329</c:v>
                </c:pt>
                <c:pt idx="52">
                  <c:v>5.0000138808339329</c:v>
                </c:pt>
                <c:pt idx="53">
                  <c:v>5.0000138808339329</c:v>
                </c:pt>
                <c:pt idx="54">
                  <c:v>5.0000138808339329</c:v>
                </c:pt>
                <c:pt idx="55">
                  <c:v>5.0000138808339329</c:v>
                </c:pt>
                <c:pt idx="56">
                  <c:v>5.0000138808339329</c:v>
                </c:pt>
                <c:pt idx="57">
                  <c:v>5.0000138808339329</c:v>
                </c:pt>
                <c:pt idx="58">
                  <c:v>5.0000138808339329</c:v>
                </c:pt>
                <c:pt idx="59">
                  <c:v>5.0000138808339329</c:v>
                </c:pt>
                <c:pt idx="60">
                  <c:v>5.0000138808339329</c:v>
                </c:pt>
                <c:pt idx="61">
                  <c:v>5.0000138808339329</c:v>
                </c:pt>
                <c:pt idx="62">
                  <c:v>5.0000138808339329</c:v>
                </c:pt>
                <c:pt idx="63">
                  <c:v>5.0000138808339329</c:v>
                </c:pt>
                <c:pt idx="64">
                  <c:v>5.0000138808339329</c:v>
                </c:pt>
                <c:pt idx="65">
                  <c:v>5.0000138808339329</c:v>
                </c:pt>
                <c:pt idx="66">
                  <c:v>5.0000138808339329</c:v>
                </c:pt>
                <c:pt idx="67">
                  <c:v>5.0000138808339329</c:v>
                </c:pt>
                <c:pt idx="68">
                  <c:v>5.0000138808339329</c:v>
                </c:pt>
                <c:pt idx="69">
                  <c:v>5.0000138808339329</c:v>
                </c:pt>
                <c:pt idx="70">
                  <c:v>5.0000138808339329</c:v>
                </c:pt>
                <c:pt idx="71">
                  <c:v>5.0000138808339329</c:v>
                </c:pt>
                <c:pt idx="72">
                  <c:v>5.0000138808339329</c:v>
                </c:pt>
                <c:pt idx="73">
                  <c:v>5.0000138808339329</c:v>
                </c:pt>
                <c:pt idx="74">
                  <c:v>5.0000138808339329</c:v>
                </c:pt>
                <c:pt idx="75">
                  <c:v>5.0000138808339329</c:v>
                </c:pt>
                <c:pt idx="76">
                  <c:v>5.0000138808339329</c:v>
                </c:pt>
                <c:pt idx="77">
                  <c:v>5.0000138808339329</c:v>
                </c:pt>
                <c:pt idx="78">
                  <c:v>5.0000138808339329</c:v>
                </c:pt>
                <c:pt idx="79">
                  <c:v>5.0000138808339329</c:v>
                </c:pt>
                <c:pt idx="80">
                  <c:v>5.0000138808339329</c:v>
                </c:pt>
                <c:pt idx="81">
                  <c:v>5.0000138808339329</c:v>
                </c:pt>
                <c:pt idx="82">
                  <c:v>5.0000138808339329</c:v>
                </c:pt>
                <c:pt idx="83">
                  <c:v>5.0000138808339329</c:v>
                </c:pt>
                <c:pt idx="84">
                  <c:v>5.0000138808339329</c:v>
                </c:pt>
                <c:pt idx="85">
                  <c:v>5.0000138808339329</c:v>
                </c:pt>
                <c:pt idx="86">
                  <c:v>5.0000138808339329</c:v>
                </c:pt>
                <c:pt idx="87">
                  <c:v>5.0000138808339329</c:v>
                </c:pt>
                <c:pt idx="88">
                  <c:v>5.0000138808339329</c:v>
                </c:pt>
                <c:pt idx="89">
                  <c:v>5.0000138808339329</c:v>
                </c:pt>
                <c:pt idx="90">
                  <c:v>5.0000138808339329</c:v>
                </c:pt>
                <c:pt idx="91">
                  <c:v>5.0000138808339329</c:v>
                </c:pt>
                <c:pt idx="92">
                  <c:v>5.0000138808339329</c:v>
                </c:pt>
                <c:pt idx="93">
                  <c:v>5.0000138808339329</c:v>
                </c:pt>
                <c:pt idx="94">
                  <c:v>5.0000138808339329</c:v>
                </c:pt>
                <c:pt idx="95">
                  <c:v>5.0000138808339329</c:v>
                </c:pt>
                <c:pt idx="96">
                  <c:v>5.0000138808339329</c:v>
                </c:pt>
                <c:pt idx="97">
                  <c:v>5.0000138808339329</c:v>
                </c:pt>
                <c:pt idx="98">
                  <c:v>5.0000138808339329</c:v>
                </c:pt>
                <c:pt idx="99">
                  <c:v>5.0000138808339329</c:v>
                </c:pt>
                <c:pt idx="100">
                  <c:v>5.0000138808339329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F-BA4B-B47C-8E93B976E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99455"/>
        <c:axId val="689121567"/>
      </c:scatterChart>
      <c:valAx>
        <c:axId val="68969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10" b="1" i="0" baseline="0"/>
                  <a:t>Period</a:t>
                </a:r>
                <a:endParaRPr lang="zh-CN" altLang="en-US" sz="141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21567"/>
        <c:crosses val="autoZero"/>
        <c:crossBetween val="midCat"/>
      </c:valAx>
      <c:valAx>
        <c:axId val="689121567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20" b="1" i="0" baseline="0"/>
                  <a:t>Demand</a:t>
                </a:r>
                <a:endParaRPr lang="zh-CN" altLang="en-US" sz="152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9945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711200</xdr:colOff>
      <xdr:row>2</xdr:row>
      <xdr:rowOff>6350</xdr:rowOff>
    </xdr:from>
    <xdr:to>
      <xdr:col>28</xdr:col>
      <xdr:colOff>812800</xdr:colOff>
      <xdr:row>40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C74002-53B1-2ABA-7BCB-0515E57A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8F88-CD12-C349-B747-AC0008915062}">
  <dimension ref="A1:Z101"/>
  <sheetViews>
    <sheetView workbookViewId="0">
      <selection activeCell="AE14" sqref="AE14"/>
    </sheetView>
  </sheetViews>
  <sheetFormatPr baseColWidth="10" defaultRowHeight="16"/>
  <cols>
    <col min="3" max="3" width="14.1640625" customWidth="1"/>
    <col min="10" max="10" width="14.83203125" customWidth="1"/>
    <col min="18" max="18" width="12.83203125" customWidth="1"/>
    <col min="25" max="25" width="16.6640625" customWidth="1"/>
  </cols>
  <sheetData>
    <row r="1" spans="1:26" ht="20">
      <c r="A1" t="s">
        <v>0</v>
      </c>
      <c r="B1" t="s">
        <v>1</v>
      </c>
      <c r="C1" t="s">
        <v>2</v>
      </c>
      <c r="E1" t="s">
        <v>9</v>
      </c>
      <c r="H1" t="s">
        <v>0</v>
      </c>
      <c r="I1" t="s">
        <v>1</v>
      </c>
      <c r="J1" t="s">
        <v>2</v>
      </c>
      <c r="L1" s="1" t="s">
        <v>9</v>
      </c>
      <c r="N1" t="s">
        <v>0</v>
      </c>
      <c r="O1" t="s">
        <v>1</v>
      </c>
      <c r="P1" t="s">
        <v>2</v>
      </c>
      <c r="R1" t="s">
        <v>5</v>
      </c>
      <c r="U1" t="s">
        <v>0</v>
      </c>
      <c r="V1" t="s">
        <v>1</v>
      </c>
      <c r="W1" t="s">
        <v>2</v>
      </c>
      <c r="Y1" s="1" t="s">
        <v>5</v>
      </c>
    </row>
    <row r="2" spans="1:26" ht="20">
      <c r="A2" s="1">
        <v>3</v>
      </c>
      <c r="B2" s="1">
        <v>3</v>
      </c>
      <c r="C2">
        <f>ABS(A2-B2)</f>
        <v>0</v>
      </c>
      <c r="E2">
        <f>AVERAGE(C2:C101)</f>
        <v>2.6737649244143911</v>
      </c>
      <c r="H2">
        <f>A2*10</f>
        <v>30</v>
      </c>
      <c r="I2">
        <v>30</v>
      </c>
      <c r="J2">
        <f>ABS(H2-I2)</f>
        <v>0</v>
      </c>
      <c r="L2" s="2">
        <f>AVERAGE(J2:J101)</f>
        <v>26.737649244143924</v>
      </c>
      <c r="N2" s="1">
        <v>3</v>
      </c>
      <c r="O2" s="1">
        <v>3</v>
      </c>
      <c r="P2">
        <f>ABS(N2-O2)</f>
        <v>0</v>
      </c>
      <c r="R2">
        <f>AVERAGE(P2:P101)</f>
        <v>2.6098181522345327</v>
      </c>
      <c r="U2">
        <f>N2*10</f>
        <v>30</v>
      </c>
      <c r="V2">
        <v>30</v>
      </c>
      <c r="W2">
        <f>ABS(U2-V2)</f>
        <v>0</v>
      </c>
      <c r="Y2" s="2">
        <f>AVERAGE(W2:W101)</f>
        <v>26.098181522349481</v>
      </c>
    </row>
    <row r="3" spans="1:26">
      <c r="A3" s="2">
        <v>1</v>
      </c>
      <c r="B3" s="2">
        <f>0.1*A2+0.9*B2</f>
        <v>3</v>
      </c>
      <c r="C3">
        <f t="shared" ref="C3:C66" si="0">ABS(A3-B3)</f>
        <v>2</v>
      </c>
      <c r="H3">
        <f t="shared" ref="H3:H66" si="1">A3*10</f>
        <v>10</v>
      </c>
      <c r="I3">
        <f>0.1*H2+0.9*I2</f>
        <v>30</v>
      </c>
      <c r="J3">
        <f t="shared" ref="J3:J66" si="2">ABS(H3-I3)</f>
        <v>20</v>
      </c>
      <c r="N3" s="2">
        <v>1</v>
      </c>
      <c r="O3" s="2">
        <f>$S$4*N2+(1-$S$4)*O2</f>
        <v>3</v>
      </c>
      <c r="P3">
        <f t="shared" ref="P3:P66" si="3">ABS(N3-O3)</f>
        <v>2</v>
      </c>
      <c r="U3">
        <f t="shared" ref="U3:U66" si="4">N3*10</f>
        <v>10</v>
      </c>
      <c r="V3">
        <f>$Z$4*U2+(1-$Z$4)*V2</f>
        <v>30</v>
      </c>
      <c r="W3">
        <f t="shared" ref="W3:W66" si="5">ABS(U3-V3)</f>
        <v>20</v>
      </c>
    </row>
    <row r="4" spans="1:26">
      <c r="A4">
        <v>4</v>
      </c>
      <c r="B4" s="2">
        <f t="shared" ref="B4:B67" si="6">0.1*A3+0.9*B3</f>
        <v>2.8000000000000003</v>
      </c>
      <c r="C4">
        <f t="shared" si="0"/>
        <v>1.1999999999999997</v>
      </c>
      <c r="H4">
        <f t="shared" si="1"/>
        <v>40</v>
      </c>
      <c r="I4">
        <f t="shared" ref="I4:I67" si="7">0.1*H3+0.9*I3</f>
        <v>28</v>
      </c>
      <c r="J4">
        <f t="shared" si="2"/>
        <v>12</v>
      </c>
      <c r="N4">
        <v>4</v>
      </c>
      <c r="O4" s="2">
        <f t="shared" ref="O4:O67" si="8">$S$4*N3+(1-$S$4)*O3</f>
        <v>2.9370499219831316</v>
      </c>
      <c r="P4">
        <f t="shared" si="3"/>
        <v>1.0629500780168684</v>
      </c>
      <c r="R4" t="s">
        <v>3</v>
      </c>
      <c r="S4">
        <v>3.1475039008434146E-2</v>
      </c>
      <c r="U4">
        <f t="shared" si="4"/>
        <v>40</v>
      </c>
      <c r="V4">
        <f t="shared" ref="V4:V67" si="9">$Z$4*U3+(1-$Z$4)*V3</f>
        <v>29.370499219887076</v>
      </c>
      <c r="W4">
        <f t="shared" si="5"/>
        <v>10.629500780112924</v>
      </c>
      <c r="Y4" t="s">
        <v>3</v>
      </c>
      <c r="Z4">
        <v>3.1475039005646126E-2</v>
      </c>
    </row>
    <row r="5" spans="1:26">
      <c r="A5">
        <v>1</v>
      </c>
      <c r="B5" s="2">
        <f t="shared" si="6"/>
        <v>2.9200000000000004</v>
      </c>
      <c r="C5">
        <f t="shared" si="0"/>
        <v>1.9200000000000004</v>
      </c>
      <c r="H5">
        <f t="shared" si="1"/>
        <v>10</v>
      </c>
      <c r="I5">
        <f t="shared" si="7"/>
        <v>29.2</v>
      </c>
      <c r="J5">
        <f t="shared" si="2"/>
        <v>19.2</v>
      </c>
      <c r="N5">
        <v>1</v>
      </c>
      <c r="O5" s="2">
        <f t="shared" si="8"/>
        <v>2.9705063171527306</v>
      </c>
      <c r="P5">
        <f t="shared" si="3"/>
        <v>1.9705063171527306</v>
      </c>
      <c r="U5">
        <f t="shared" si="4"/>
        <v>10</v>
      </c>
      <c r="V5">
        <f t="shared" si="9"/>
        <v>29.705063171551675</v>
      </c>
      <c r="W5">
        <f t="shared" si="5"/>
        <v>19.705063171551675</v>
      </c>
    </row>
    <row r="6" spans="1:26">
      <c r="A6">
        <v>5</v>
      </c>
      <c r="B6" s="2">
        <f t="shared" si="6"/>
        <v>2.7280000000000006</v>
      </c>
      <c r="C6">
        <f t="shared" si="0"/>
        <v>2.2719999999999994</v>
      </c>
      <c r="H6">
        <f t="shared" si="1"/>
        <v>50</v>
      </c>
      <c r="I6">
        <f t="shared" si="7"/>
        <v>27.28</v>
      </c>
      <c r="J6">
        <f t="shared" si="2"/>
        <v>22.72</v>
      </c>
      <c r="N6">
        <v>5</v>
      </c>
      <c r="O6" s="2">
        <f t="shared" si="8"/>
        <v>2.9084845539539823</v>
      </c>
      <c r="P6">
        <f t="shared" si="3"/>
        <v>2.0915154460460177</v>
      </c>
      <c r="U6">
        <f t="shared" si="4"/>
        <v>50</v>
      </c>
      <c r="V6">
        <f t="shared" si="9"/>
        <v>29.084845539618364</v>
      </c>
      <c r="W6">
        <f t="shared" si="5"/>
        <v>20.915154460381636</v>
      </c>
    </row>
    <row r="7" spans="1:26">
      <c r="A7">
        <v>9</v>
      </c>
      <c r="B7" s="2">
        <f t="shared" si="6"/>
        <v>2.9552000000000005</v>
      </c>
      <c r="C7">
        <f t="shared" si="0"/>
        <v>6.0447999999999995</v>
      </c>
      <c r="H7">
        <f t="shared" si="1"/>
        <v>90</v>
      </c>
      <c r="I7">
        <f t="shared" si="7"/>
        <v>29.552000000000003</v>
      </c>
      <c r="J7">
        <f t="shared" si="2"/>
        <v>60.447999999999993</v>
      </c>
      <c r="N7">
        <v>9</v>
      </c>
      <c r="O7" s="2">
        <f t="shared" si="8"/>
        <v>2.9743150842050232</v>
      </c>
      <c r="P7">
        <f t="shared" si="3"/>
        <v>6.0256849157949768</v>
      </c>
      <c r="U7">
        <f t="shared" si="4"/>
        <v>90</v>
      </c>
      <c r="V7">
        <f t="shared" si="9"/>
        <v>29.74315084206799</v>
      </c>
      <c r="W7">
        <f t="shared" si="5"/>
        <v>60.25684915793201</v>
      </c>
    </row>
    <row r="8" spans="1:26">
      <c r="A8">
        <v>2</v>
      </c>
      <c r="B8" s="2">
        <f t="shared" si="6"/>
        <v>3.5596800000000006</v>
      </c>
      <c r="C8">
        <f t="shared" si="0"/>
        <v>1.5596800000000006</v>
      </c>
      <c r="H8">
        <f t="shared" si="1"/>
        <v>20</v>
      </c>
      <c r="I8">
        <f t="shared" si="7"/>
        <v>35.596800000000002</v>
      </c>
      <c r="J8">
        <f t="shared" si="2"/>
        <v>15.596800000000002</v>
      </c>
      <c r="N8">
        <v>2</v>
      </c>
      <c r="O8" s="2">
        <f t="shared" si="8"/>
        <v>3.1639737519822031</v>
      </c>
      <c r="P8">
        <f t="shared" si="3"/>
        <v>1.1639737519822031</v>
      </c>
      <c r="U8">
        <f t="shared" si="4"/>
        <v>20</v>
      </c>
      <c r="V8">
        <f t="shared" si="9"/>
        <v>31.639737519671236</v>
      </c>
      <c r="W8">
        <f t="shared" si="5"/>
        <v>11.639737519671236</v>
      </c>
    </row>
    <row r="9" spans="1:26">
      <c r="A9">
        <v>6</v>
      </c>
      <c r="B9" s="2">
        <f t="shared" si="6"/>
        <v>3.403712000000001</v>
      </c>
      <c r="C9">
        <f t="shared" si="0"/>
        <v>2.596287999999999</v>
      </c>
      <c r="H9">
        <f t="shared" si="1"/>
        <v>60</v>
      </c>
      <c r="I9">
        <f t="shared" si="7"/>
        <v>34.037120000000002</v>
      </c>
      <c r="J9">
        <f t="shared" si="2"/>
        <v>25.962879999999998</v>
      </c>
      <c r="N9">
        <v>6</v>
      </c>
      <c r="O9" s="2">
        <f t="shared" si="8"/>
        <v>3.1273376327337696</v>
      </c>
      <c r="P9">
        <f t="shared" si="3"/>
        <v>2.8726623672662304</v>
      </c>
      <c r="U9">
        <f t="shared" si="4"/>
        <v>60</v>
      </c>
      <c r="V9">
        <f t="shared" si="9"/>
        <v>31.273376327224103</v>
      </c>
      <c r="W9">
        <f t="shared" si="5"/>
        <v>28.726623672775897</v>
      </c>
    </row>
    <row r="10" spans="1:26">
      <c r="A10">
        <v>5</v>
      </c>
      <c r="B10" s="2">
        <f t="shared" si="6"/>
        <v>3.6633408000000012</v>
      </c>
      <c r="C10">
        <f t="shared" si="0"/>
        <v>1.3366591999999988</v>
      </c>
      <c r="H10">
        <f t="shared" si="1"/>
        <v>50</v>
      </c>
      <c r="I10">
        <f t="shared" si="7"/>
        <v>36.633408000000003</v>
      </c>
      <c r="J10">
        <f t="shared" si="2"/>
        <v>13.366591999999997</v>
      </c>
      <c r="N10">
        <v>5</v>
      </c>
      <c r="O10" s="2">
        <f t="shared" si="8"/>
        <v>3.2177547928015349</v>
      </c>
      <c r="P10">
        <f t="shared" si="3"/>
        <v>1.7822452071984651</v>
      </c>
      <c r="U10">
        <f t="shared" si="4"/>
        <v>50</v>
      </c>
      <c r="V10">
        <f t="shared" si="9"/>
        <v>32.177547927825245</v>
      </c>
      <c r="W10">
        <f t="shared" si="5"/>
        <v>17.822452072174755</v>
      </c>
    </row>
    <row r="11" spans="1:26">
      <c r="A11">
        <v>3</v>
      </c>
      <c r="B11" s="2">
        <f t="shared" si="6"/>
        <v>3.7970067200000011</v>
      </c>
      <c r="C11">
        <f t="shared" si="0"/>
        <v>0.79700672000000106</v>
      </c>
      <c r="H11">
        <f t="shared" si="1"/>
        <v>30</v>
      </c>
      <c r="I11">
        <f t="shared" si="7"/>
        <v>37.970067200000003</v>
      </c>
      <c r="J11">
        <f t="shared" si="2"/>
        <v>7.9700672000000026</v>
      </c>
      <c r="N11">
        <v>3</v>
      </c>
      <c r="O11" s="2">
        <f t="shared" si="8"/>
        <v>3.2738510302207016</v>
      </c>
      <c r="P11">
        <f t="shared" si="3"/>
        <v>0.27385103022070156</v>
      </c>
      <c r="U11">
        <f t="shared" si="4"/>
        <v>30</v>
      </c>
      <c r="V11">
        <f t="shared" si="9"/>
        <v>32.738510301973207</v>
      </c>
      <c r="W11">
        <f t="shared" si="5"/>
        <v>2.7385103019732071</v>
      </c>
    </row>
    <row r="12" spans="1:26">
      <c r="A12">
        <v>5</v>
      </c>
      <c r="B12" s="2">
        <f t="shared" si="6"/>
        <v>3.7173060480000011</v>
      </c>
      <c r="C12">
        <f t="shared" si="0"/>
        <v>1.2826939519999989</v>
      </c>
      <c r="H12">
        <f t="shared" si="1"/>
        <v>50</v>
      </c>
      <c r="I12">
        <f t="shared" si="7"/>
        <v>37.173060480000004</v>
      </c>
      <c r="J12">
        <f t="shared" si="2"/>
        <v>12.826939519999996</v>
      </c>
      <c r="N12">
        <v>5</v>
      </c>
      <c r="O12" s="2">
        <f t="shared" si="8"/>
        <v>3.2652315583620051</v>
      </c>
      <c r="P12">
        <f t="shared" si="3"/>
        <v>1.7347684416379949</v>
      </c>
      <c r="U12">
        <f t="shared" si="4"/>
        <v>50</v>
      </c>
      <c r="V12">
        <f t="shared" si="9"/>
        <v>32.65231558340124</v>
      </c>
      <c r="W12">
        <f t="shared" si="5"/>
        <v>17.34768441659876</v>
      </c>
    </row>
    <row r="13" spans="1:26">
      <c r="A13">
        <v>8</v>
      </c>
      <c r="B13" s="2">
        <f t="shared" si="6"/>
        <v>3.8455754432000009</v>
      </c>
      <c r="C13">
        <f t="shared" si="0"/>
        <v>4.1544245567999987</v>
      </c>
      <c r="H13">
        <f t="shared" si="1"/>
        <v>80</v>
      </c>
      <c r="I13">
        <f t="shared" si="7"/>
        <v>38.455754432000006</v>
      </c>
      <c r="J13">
        <f t="shared" si="2"/>
        <v>41.544245567999994</v>
      </c>
      <c r="N13">
        <v>8</v>
      </c>
      <c r="O13" s="2">
        <f t="shared" si="8"/>
        <v>3.3198334627331616</v>
      </c>
      <c r="P13">
        <f t="shared" si="3"/>
        <v>4.6801665372668388</v>
      </c>
      <c r="U13">
        <f t="shared" si="4"/>
        <v>80</v>
      </c>
      <c r="V13">
        <f t="shared" si="9"/>
        <v>33.198334627071326</v>
      </c>
      <c r="W13">
        <f t="shared" si="5"/>
        <v>46.801665372928674</v>
      </c>
    </row>
    <row r="14" spans="1:26">
      <c r="A14">
        <v>9</v>
      </c>
      <c r="B14" s="2">
        <f t="shared" si="6"/>
        <v>4.2610178988800005</v>
      </c>
      <c r="C14">
        <f t="shared" si="0"/>
        <v>4.7389821011199995</v>
      </c>
      <c r="H14">
        <f t="shared" si="1"/>
        <v>90</v>
      </c>
      <c r="I14">
        <f t="shared" si="7"/>
        <v>42.610178988800008</v>
      </c>
      <c r="J14">
        <f t="shared" si="2"/>
        <v>47.389821011199992</v>
      </c>
      <c r="N14">
        <v>9</v>
      </c>
      <c r="O14" s="2">
        <f t="shared" si="8"/>
        <v>3.4671418870596034</v>
      </c>
      <c r="P14">
        <f t="shared" si="3"/>
        <v>5.5328581129403966</v>
      </c>
      <c r="U14">
        <f t="shared" si="4"/>
        <v>90</v>
      </c>
      <c r="V14">
        <f t="shared" si="9"/>
        <v>34.671418870213451</v>
      </c>
      <c r="W14">
        <f t="shared" si="5"/>
        <v>55.328581129786549</v>
      </c>
    </row>
    <row r="15" spans="1:26">
      <c r="A15">
        <v>7</v>
      </c>
      <c r="B15" s="2">
        <f t="shared" si="6"/>
        <v>4.7349161089920004</v>
      </c>
      <c r="C15">
        <f t="shared" si="0"/>
        <v>2.2650838910079996</v>
      </c>
      <c r="H15">
        <f t="shared" si="1"/>
        <v>70</v>
      </c>
      <c r="I15">
        <f t="shared" si="7"/>
        <v>47.34916108992001</v>
      </c>
      <c r="J15">
        <f t="shared" si="2"/>
        <v>22.65083891007999</v>
      </c>
      <c r="N15">
        <v>7</v>
      </c>
      <c r="O15" s="2">
        <f t="shared" si="8"/>
        <v>3.6412888119925335</v>
      </c>
      <c r="P15">
        <f t="shared" si="3"/>
        <v>3.3587111880074665</v>
      </c>
      <c r="U15">
        <f t="shared" si="4"/>
        <v>70</v>
      </c>
      <c r="V15">
        <f t="shared" si="9"/>
        <v>36.412888119400534</v>
      </c>
      <c r="W15">
        <f t="shared" si="5"/>
        <v>33.587111880599466</v>
      </c>
    </row>
    <row r="16" spans="1:26">
      <c r="A16">
        <v>9</v>
      </c>
      <c r="B16" s="2">
        <f t="shared" si="6"/>
        <v>4.9614244980928008</v>
      </c>
      <c r="C16">
        <f t="shared" si="0"/>
        <v>4.0385755019071992</v>
      </c>
      <c r="H16">
        <f t="shared" si="1"/>
        <v>90</v>
      </c>
      <c r="I16">
        <f t="shared" si="7"/>
        <v>49.614244980928007</v>
      </c>
      <c r="J16">
        <f t="shared" si="2"/>
        <v>40.385755019071993</v>
      </c>
      <c r="N16">
        <v>9</v>
      </c>
      <c r="O16" s="2">
        <f t="shared" si="8"/>
        <v>3.7470043776531323</v>
      </c>
      <c r="P16">
        <f t="shared" si="3"/>
        <v>5.2529956223468677</v>
      </c>
      <c r="U16">
        <f t="shared" si="4"/>
        <v>90</v>
      </c>
      <c r="V16">
        <f t="shared" si="9"/>
        <v>37.470043775929405</v>
      </c>
      <c r="W16">
        <f t="shared" si="5"/>
        <v>52.529956224070595</v>
      </c>
    </row>
    <row r="17" spans="1:23">
      <c r="A17">
        <v>3</v>
      </c>
      <c r="B17" s="2">
        <f t="shared" si="6"/>
        <v>5.3652820482835208</v>
      </c>
      <c r="C17">
        <f t="shared" si="0"/>
        <v>2.3652820482835208</v>
      </c>
      <c r="H17">
        <f t="shared" si="1"/>
        <v>30</v>
      </c>
      <c r="I17">
        <f t="shared" si="7"/>
        <v>53.65282048283521</v>
      </c>
      <c r="J17">
        <f t="shared" si="2"/>
        <v>23.65282048283521</v>
      </c>
      <c r="N17">
        <v>3</v>
      </c>
      <c r="O17" s="2">
        <f t="shared" si="8"/>
        <v>3.9123426197776334</v>
      </c>
      <c r="P17">
        <f t="shared" si="3"/>
        <v>0.91234261977763342</v>
      </c>
      <c r="U17">
        <f t="shared" si="4"/>
        <v>30</v>
      </c>
      <c r="V17">
        <f t="shared" si="9"/>
        <v>39.123426197046911</v>
      </c>
      <c r="W17">
        <f t="shared" si="5"/>
        <v>9.1234261970469106</v>
      </c>
    </row>
    <row r="18" spans="1:23">
      <c r="A18">
        <v>2</v>
      </c>
      <c r="B18" s="2">
        <f t="shared" si="6"/>
        <v>5.1287538434551685</v>
      </c>
      <c r="C18">
        <f t="shared" si="0"/>
        <v>3.1287538434551685</v>
      </c>
      <c r="H18">
        <f t="shared" si="1"/>
        <v>20</v>
      </c>
      <c r="I18">
        <f t="shared" si="7"/>
        <v>51.287538434551692</v>
      </c>
      <c r="J18">
        <f t="shared" si="2"/>
        <v>31.287538434551692</v>
      </c>
      <c r="N18">
        <v>2</v>
      </c>
      <c r="O18" s="2">
        <f t="shared" si="8"/>
        <v>3.8836266002310755</v>
      </c>
      <c r="P18">
        <f t="shared" si="3"/>
        <v>1.8836266002310755</v>
      </c>
      <c r="U18">
        <f t="shared" si="4"/>
        <v>20</v>
      </c>
      <c r="V18">
        <f t="shared" si="9"/>
        <v>38.836266001629724</v>
      </c>
      <c r="W18">
        <f t="shared" si="5"/>
        <v>18.836266001629724</v>
      </c>
    </row>
    <row r="19" spans="1:23">
      <c r="A19">
        <v>3</v>
      </c>
      <c r="B19" s="2">
        <f t="shared" si="6"/>
        <v>4.8158784591096522</v>
      </c>
      <c r="C19">
        <f t="shared" si="0"/>
        <v>1.8158784591096522</v>
      </c>
      <c r="H19">
        <f t="shared" si="1"/>
        <v>30</v>
      </c>
      <c r="I19">
        <f t="shared" si="7"/>
        <v>48.158784591096527</v>
      </c>
      <c r="J19">
        <f t="shared" si="2"/>
        <v>18.158784591096527</v>
      </c>
      <c r="N19">
        <v>3</v>
      </c>
      <c r="O19" s="2">
        <f t="shared" si="8"/>
        <v>3.824339379511478</v>
      </c>
      <c r="P19">
        <f t="shared" si="3"/>
        <v>0.82433937951147795</v>
      </c>
      <c r="U19">
        <f t="shared" si="4"/>
        <v>30</v>
      </c>
      <c r="V19">
        <f t="shared" si="9"/>
        <v>38.243393794507703</v>
      </c>
      <c r="W19">
        <f t="shared" si="5"/>
        <v>8.2433937945077034</v>
      </c>
    </row>
    <row r="20" spans="1:23">
      <c r="A20">
        <v>8</v>
      </c>
      <c r="B20" s="2">
        <f t="shared" si="6"/>
        <v>4.6342906131986865</v>
      </c>
      <c r="C20">
        <f t="shared" si="0"/>
        <v>3.3657093868013135</v>
      </c>
      <c r="H20">
        <f t="shared" si="1"/>
        <v>80</v>
      </c>
      <c r="I20">
        <f t="shared" si="7"/>
        <v>46.342906131986872</v>
      </c>
      <c r="J20">
        <f t="shared" si="2"/>
        <v>33.657093868013128</v>
      </c>
      <c r="N20">
        <v>8</v>
      </c>
      <c r="O20" s="2">
        <f t="shared" si="8"/>
        <v>3.7983932653851658</v>
      </c>
      <c r="P20">
        <f t="shared" si="3"/>
        <v>4.2016067346148347</v>
      </c>
      <c r="U20">
        <f t="shared" si="4"/>
        <v>80</v>
      </c>
      <c r="V20">
        <f t="shared" si="9"/>
        <v>37.983932653286672</v>
      </c>
      <c r="W20">
        <f t="shared" si="5"/>
        <v>42.016067346713328</v>
      </c>
    </row>
    <row r="21" spans="1:23">
      <c r="A21">
        <v>4</v>
      </c>
      <c r="B21" s="2">
        <f t="shared" si="6"/>
        <v>4.9708615518788175</v>
      </c>
      <c r="C21">
        <f t="shared" si="0"/>
        <v>0.97086155187881751</v>
      </c>
      <c r="H21">
        <f t="shared" si="1"/>
        <v>40</v>
      </c>
      <c r="I21">
        <f t="shared" si="7"/>
        <v>49.708615518788186</v>
      </c>
      <c r="J21">
        <f t="shared" si="2"/>
        <v>9.7086155187881857</v>
      </c>
      <c r="N21">
        <v>4</v>
      </c>
      <c r="O21" s="2">
        <f t="shared" si="8"/>
        <v>3.9306390012552668</v>
      </c>
      <c r="P21">
        <f t="shared" si="3"/>
        <v>6.9360998744733227E-2</v>
      </c>
      <c r="U21">
        <f t="shared" si="4"/>
        <v>40</v>
      </c>
      <c r="V21">
        <f t="shared" si="9"/>
        <v>39.306390011888325</v>
      </c>
      <c r="W21">
        <f t="shared" si="5"/>
        <v>0.69360998811167462</v>
      </c>
    </row>
    <row r="22" spans="1:23">
      <c r="A22">
        <v>6</v>
      </c>
      <c r="B22" s="2">
        <f t="shared" si="6"/>
        <v>4.8737753966909363</v>
      </c>
      <c r="C22">
        <f t="shared" si="0"/>
        <v>1.1262246033090637</v>
      </c>
      <c r="H22">
        <f t="shared" si="1"/>
        <v>60</v>
      </c>
      <c r="I22">
        <f t="shared" si="7"/>
        <v>48.737753966909366</v>
      </c>
      <c r="J22">
        <f t="shared" si="2"/>
        <v>11.262246033090634</v>
      </c>
      <c r="N22">
        <v>6</v>
      </c>
      <c r="O22" s="2">
        <f t="shared" si="8"/>
        <v>3.9328221413964211</v>
      </c>
      <c r="P22">
        <f t="shared" si="3"/>
        <v>2.0671778586035789</v>
      </c>
      <c r="U22">
        <f t="shared" si="4"/>
        <v>60</v>
      </c>
      <c r="V22">
        <f t="shared" si="9"/>
        <v>39.32822141331885</v>
      </c>
      <c r="W22">
        <f t="shared" si="5"/>
        <v>20.67177858668115</v>
      </c>
    </row>
    <row r="23" spans="1:23">
      <c r="A23">
        <v>2</v>
      </c>
      <c r="B23" s="2">
        <f t="shared" si="6"/>
        <v>4.9863978570218421</v>
      </c>
      <c r="C23">
        <f t="shared" si="0"/>
        <v>2.9863978570218421</v>
      </c>
      <c r="H23">
        <f t="shared" si="1"/>
        <v>20</v>
      </c>
      <c r="I23">
        <f t="shared" si="7"/>
        <v>49.863978570218428</v>
      </c>
      <c r="J23">
        <f t="shared" si="2"/>
        <v>29.863978570218428</v>
      </c>
      <c r="N23">
        <v>2</v>
      </c>
      <c r="O23" s="2">
        <f t="shared" si="8"/>
        <v>3.9978866451333399</v>
      </c>
      <c r="P23">
        <f t="shared" si="3"/>
        <v>1.9978866451333399</v>
      </c>
      <c r="U23">
        <f t="shared" si="4"/>
        <v>20</v>
      </c>
      <c r="V23">
        <f t="shared" si="9"/>
        <v>39.97886645065072</v>
      </c>
      <c r="W23">
        <f t="shared" si="5"/>
        <v>19.97886645065072</v>
      </c>
    </row>
    <row r="24" spans="1:23">
      <c r="A24">
        <v>6</v>
      </c>
      <c r="B24" s="2">
        <f t="shared" si="6"/>
        <v>4.6877580713196583</v>
      </c>
      <c r="C24">
        <f t="shared" si="0"/>
        <v>1.3122419286803417</v>
      </c>
      <c r="H24">
        <f t="shared" si="1"/>
        <v>60</v>
      </c>
      <c r="I24">
        <f t="shared" si="7"/>
        <v>46.877580713196586</v>
      </c>
      <c r="J24">
        <f t="shared" si="2"/>
        <v>13.122419286803414</v>
      </c>
      <c r="N24">
        <v>6</v>
      </c>
      <c r="O24" s="2">
        <f t="shared" si="8"/>
        <v>3.9350030850433382</v>
      </c>
      <c r="P24">
        <f t="shared" si="3"/>
        <v>2.0649969149566618</v>
      </c>
      <c r="U24">
        <f t="shared" si="4"/>
        <v>60</v>
      </c>
      <c r="V24">
        <f t="shared" si="9"/>
        <v>39.350030849827895</v>
      </c>
      <c r="W24">
        <f t="shared" si="5"/>
        <v>20.649969150172105</v>
      </c>
    </row>
    <row r="25" spans="1:23">
      <c r="A25">
        <v>4</v>
      </c>
      <c r="B25" s="2">
        <f t="shared" si="6"/>
        <v>4.8189822641876923</v>
      </c>
      <c r="C25">
        <f t="shared" si="0"/>
        <v>0.81898226418769227</v>
      </c>
      <c r="H25">
        <f t="shared" si="1"/>
        <v>40</v>
      </c>
      <c r="I25">
        <f t="shared" si="7"/>
        <v>48.18982264187693</v>
      </c>
      <c r="J25">
        <f t="shared" si="2"/>
        <v>8.1898226418769298</v>
      </c>
      <c r="N25">
        <v>4</v>
      </c>
      <c r="O25" s="2">
        <f t="shared" si="8"/>
        <v>3.9999989434938952</v>
      </c>
      <c r="P25">
        <f t="shared" si="3"/>
        <v>1.0565061048239954E-6</v>
      </c>
      <c r="U25">
        <f t="shared" si="4"/>
        <v>40</v>
      </c>
      <c r="V25">
        <f t="shared" si="9"/>
        <v>39.999989434294953</v>
      </c>
      <c r="W25">
        <f t="shared" si="5"/>
        <v>1.0565705046872154E-5</v>
      </c>
    </row>
    <row r="26" spans="1:23">
      <c r="A26">
        <v>3</v>
      </c>
      <c r="B26" s="2">
        <f t="shared" si="6"/>
        <v>4.7370840377689234</v>
      </c>
      <c r="C26">
        <f t="shared" si="0"/>
        <v>1.7370840377689234</v>
      </c>
      <c r="H26">
        <f t="shared" si="1"/>
        <v>30</v>
      </c>
      <c r="I26">
        <f t="shared" si="7"/>
        <v>47.370840377689241</v>
      </c>
      <c r="J26">
        <f t="shared" si="2"/>
        <v>17.370840377689241</v>
      </c>
      <c r="N26">
        <v>3</v>
      </c>
      <c r="O26" s="2">
        <f t="shared" si="8"/>
        <v>3.9999989767474662</v>
      </c>
      <c r="P26">
        <f t="shared" si="3"/>
        <v>0.99999897674746618</v>
      </c>
      <c r="U26">
        <f t="shared" si="4"/>
        <v>30</v>
      </c>
      <c r="V26">
        <f t="shared" si="9"/>
        <v>39.999989766850938</v>
      </c>
      <c r="W26">
        <f t="shared" si="5"/>
        <v>9.9999897668509377</v>
      </c>
    </row>
    <row r="27" spans="1:23">
      <c r="A27">
        <v>3</v>
      </c>
      <c r="B27" s="2">
        <f t="shared" si="6"/>
        <v>4.5633756339920311</v>
      </c>
      <c r="C27">
        <f t="shared" si="0"/>
        <v>1.5633756339920311</v>
      </c>
      <c r="H27">
        <f t="shared" si="1"/>
        <v>30</v>
      </c>
      <c r="I27">
        <f t="shared" si="7"/>
        <v>45.633756339920318</v>
      </c>
      <c r="J27">
        <f t="shared" si="2"/>
        <v>15.633756339920318</v>
      </c>
      <c r="N27">
        <v>3</v>
      </c>
      <c r="O27" s="2">
        <f t="shared" si="8"/>
        <v>3.9685239699459456</v>
      </c>
      <c r="P27">
        <f t="shared" si="3"/>
        <v>0.96852396994594558</v>
      </c>
      <c r="U27">
        <f t="shared" si="4"/>
        <v>30</v>
      </c>
      <c r="V27">
        <f t="shared" si="9"/>
        <v>39.685239698883244</v>
      </c>
      <c r="W27">
        <f t="shared" si="5"/>
        <v>9.6852396988832439</v>
      </c>
    </row>
    <row r="28" spans="1:23">
      <c r="A28">
        <v>8</v>
      </c>
      <c r="B28" s="2">
        <f t="shared" si="6"/>
        <v>4.4070380705928276</v>
      </c>
      <c r="C28">
        <f t="shared" si="0"/>
        <v>3.5929619294071724</v>
      </c>
      <c r="H28">
        <f t="shared" si="1"/>
        <v>80</v>
      </c>
      <c r="I28">
        <f t="shared" si="7"/>
        <v>44.070380705928287</v>
      </c>
      <c r="J28">
        <f t="shared" si="2"/>
        <v>35.929619294071713</v>
      </c>
      <c r="N28">
        <v>8</v>
      </c>
      <c r="O28" s="2">
        <f t="shared" si="8"/>
        <v>3.9380396402112936</v>
      </c>
      <c r="P28">
        <f t="shared" si="3"/>
        <v>4.0619603597887064</v>
      </c>
      <c r="U28">
        <f t="shared" si="4"/>
        <v>80</v>
      </c>
      <c r="V28">
        <f t="shared" si="9"/>
        <v>39.380396401581862</v>
      </c>
      <c r="W28">
        <f t="shared" si="5"/>
        <v>40.619603598418138</v>
      </c>
    </row>
    <row r="29" spans="1:23">
      <c r="A29">
        <v>3</v>
      </c>
      <c r="B29" s="2">
        <f t="shared" si="6"/>
        <v>4.7663342635335448</v>
      </c>
      <c r="C29">
        <f t="shared" si="0"/>
        <v>1.7663342635335448</v>
      </c>
      <c r="H29">
        <f t="shared" si="1"/>
        <v>30</v>
      </c>
      <c r="I29">
        <f t="shared" si="7"/>
        <v>47.663342635335461</v>
      </c>
      <c r="J29">
        <f t="shared" si="2"/>
        <v>17.663342635335461</v>
      </c>
      <c r="N29">
        <v>3</v>
      </c>
      <c r="O29" s="2">
        <f t="shared" si="8"/>
        <v>4.0658900009863563</v>
      </c>
      <c r="P29">
        <f t="shared" si="3"/>
        <v>1.0658900009863563</v>
      </c>
      <c r="U29">
        <f t="shared" si="4"/>
        <v>30</v>
      </c>
      <c r="V29">
        <f t="shared" si="9"/>
        <v>40.658900009235957</v>
      </c>
      <c r="W29">
        <f t="shared" si="5"/>
        <v>10.658900009235957</v>
      </c>
    </row>
    <row r="30" spans="1:23">
      <c r="A30">
        <v>2</v>
      </c>
      <c r="B30" s="2">
        <f t="shared" si="6"/>
        <v>4.5897008371801906</v>
      </c>
      <c r="C30">
        <f t="shared" si="0"/>
        <v>2.5897008371801906</v>
      </c>
      <c r="H30">
        <f t="shared" si="1"/>
        <v>20</v>
      </c>
      <c r="I30">
        <f t="shared" si="7"/>
        <v>45.897008371801917</v>
      </c>
      <c r="J30">
        <f t="shared" si="2"/>
        <v>25.897008371801917</v>
      </c>
      <c r="N30">
        <v>2</v>
      </c>
      <c r="O30" s="2">
        <f t="shared" si="8"/>
        <v>4.032341071626611</v>
      </c>
      <c r="P30">
        <f t="shared" si="3"/>
        <v>2.032341071626611</v>
      </c>
      <c r="U30">
        <f t="shared" si="4"/>
        <v>20</v>
      </c>
      <c r="V30">
        <f t="shared" si="9"/>
        <v>40.32341071568797</v>
      </c>
      <c r="W30">
        <f t="shared" si="5"/>
        <v>20.32341071568797</v>
      </c>
    </row>
    <row r="31" spans="1:23">
      <c r="A31">
        <v>7</v>
      </c>
      <c r="B31" s="2">
        <f t="shared" si="6"/>
        <v>4.3307307534621717</v>
      </c>
      <c r="C31">
        <f t="shared" si="0"/>
        <v>2.6692692465378283</v>
      </c>
      <c r="H31">
        <f t="shared" si="1"/>
        <v>70</v>
      </c>
      <c r="I31">
        <f t="shared" si="7"/>
        <v>43.307307534621728</v>
      </c>
      <c r="J31">
        <f t="shared" si="2"/>
        <v>26.692692465378272</v>
      </c>
      <c r="N31">
        <v>7</v>
      </c>
      <c r="O31" s="2">
        <f t="shared" si="8"/>
        <v>3.9683730571187206</v>
      </c>
      <c r="P31">
        <f t="shared" si="3"/>
        <v>3.0316269428812794</v>
      </c>
      <c r="U31">
        <f t="shared" si="4"/>
        <v>70</v>
      </c>
      <c r="V31">
        <f t="shared" si="9"/>
        <v>39.683730570683927</v>
      </c>
      <c r="W31">
        <f t="shared" si="5"/>
        <v>30.316269429316073</v>
      </c>
    </row>
    <row r="32" spans="1:23">
      <c r="A32">
        <v>9</v>
      </c>
      <c r="B32" s="2">
        <f t="shared" si="6"/>
        <v>4.5976576781159544</v>
      </c>
      <c r="C32">
        <f t="shared" si="0"/>
        <v>4.4023423218840456</v>
      </c>
      <c r="H32">
        <f t="shared" si="1"/>
        <v>90</v>
      </c>
      <c r="I32">
        <f t="shared" si="7"/>
        <v>45.976576781159558</v>
      </c>
      <c r="J32">
        <f t="shared" si="2"/>
        <v>44.023423218840442</v>
      </c>
      <c r="N32">
        <v>9</v>
      </c>
      <c r="O32" s="2">
        <f t="shared" si="8"/>
        <v>4.0637936334049289</v>
      </c>
      <c r="P32">
        <f t="shared" si="3"/>
        <v>4.9362063665950711</v>
      </c>
      <c r="U32">
        <f t="shared" si="4"/>
        <v>90</v>
      </c>
      <c r="V32">
        <f t="shared" si="9"/>
        <v>40.637936333477327</v>
      </c>
      <c r="W32">
        <f t="shared" si="5"/>
        <v>49.362063666522673</v>
      </c>
    </row>
    <row r="33" spans="1:23">
      <c r="A33">
        <v>5</v>
      </c>
      <c r="B33" s="2">
        <f t="shared" si="6"/>
        <v>5.0378919103043591</v>
      </c>
      <c r="C33">
        <f t="shared" si="0"/>
        <v>3.7891910304359122E-2</v>
      </c>
      <c r="H33">
        <f t="shared" si="1"/>
        <v>50</v>
      </c>
      <c r="I33">
        <f t="shared" si="7"/>
        <v>50.3789191030436</v>
      </c>
      <c r="J33">
        <f t="shared" si="2"/>
        <v>0.3789191030436001</v>
      </c>
      <c r="N33">
        <v>5</v>
      </c>
      <c r="O33" s="2">
        <f t="shared" si="8"/>
        <v>4.2191609213471901</v>
      </c>
      <c r="P33">
        <f t="shared" si="3"/>
        <v>0.78083907865280988</v>
      </c>
      <c r="U33">
        <f t="shared" si="4"/>
        <v>50</v>
      </c>
      <c r="V33">
        <f t="shared" si="9"/>
        <v>42.191609212780314</v>
      </c>
      <c r="W33">
        <f t="shared" si="5"/>
        <v>7.808390787219686</v>
      </c>
    </row>
    <row r="34" spans="1:23">
      <c r="A34">
        <v>0</v>
      </c>
      <c r="B34" s="2">
        <f t="shared" si="6"/>
        <v>5.0341027192739229</v>
      </c>
      <c r="C34">
        <f t="shared" si="0"/>
        <v>5.0341027192739229</v>
      </c>
      <c r="H34">
        <f t="shared" si="1"/>
        <v>0</v>
      </c>
      <c r="I34">
        <f t="shared" si="7"/>
        <v>50.34102719273924</v>
      </c>
      <c r="J34">
        <f t="shared" si="2"/>
        <v>50.34102719273924</v>
      </c>
      <c r="N34">
        <v>0</v>
      </c>
      <c r="O34" s="2">
        <f t="shared" si="8"/>
        <v>4.2437378618070971</v>
      </c>
      <c r="P34">
        <f t="shared" si="3"/>
        <v>4.2437378618070971</v>
      </c>
      <c r="U34">
        <f t="shared" si="4"/>
        <v>0</v>
      </c>
      <c r="V34">
        <f t="shared" si="9"/>
        <v>42.437378617379387</v>
      </c>
      <c r="W34">
        <f t="shared" si="5"/>
        <v>42.437378617379387</v>
      </c>
    </row>
    <row r="35" spans="1:23">
      <c r="A35">
        <v>2</v>
      </c>
      <c r="B35" s="2">
        <f t="shared" si="6"/>
        <v>4.5306924473465306</v>
      </c>
      <c r="C35">
        <f t="shared" si="0"/>
        <v>2.5306924473465306</v>
      </c>
      <c r="H35">
        <f t="shared" si="1"/>
        <v>20</v>
      </c>
      <c r="I35">
        <f t="shared" si="7"/>
        <v>45.306924473465315</v>
      </c>
      <c r="J35">
        <f t="shared" si="2"/>
        <v>25.306924473465315</v>
      </c>
      <c r="N35">
        <v>2</v>
      </c>
      <c r="O35" s="2">
        <f t="shared" si="8"/>
        <v>4.1101660470651495</v>
      </c>
      <c r="P35">
        <f t="shared" si="3"/>
        <v>2.1101660470651495</v>
      </c>
      <c r="U35">
        <f t="shared" si="4"/>
        <v>20</v>
      </c>
      <c r="V35">
        <f t="shared" si="9"/>
        <v>41.101660470100001</v>
      </c>
      <c r="W35">
        <f t="shared" si="5"/>
        <v>21.101660470100001</v>
      </c>
    </row>
    <row r="36" spans="1:23">
      <c r="A36">
        <v>8</v>
      </c>
      <c r="B36" s="2">
        <f t="shared" si="6"/>
        <v>4.2776232026118777</v>
      </c>
      <c r="C36">
        <f t="shared" si="0"/>
        <v>3.7223767973881223</v>
      </c>
      <c r="H36">
        <f t="shared" si="1"/>
        <v>80</v>
      </c>
      <c r="I36">
        <f t="shared" si="7"/>
        <v>42.776232026118784</v>
      </c>
      <c r="J36">
        <f t="shared" si="2"/>
        <v>37.223767973881216</v>
      </c>
      <c r="N36">
        <v>8</v>
      </c>
      <c r="O36" s="2">
        <f t="shared" si="8"/>
        <v>4.0437484884195003</v>
      </c>
      <c r="P36">
        <f t="shared" si="3"/>
        <v>3.9562515115804997</v>
      </c>
      <c r="U36">
        <f t="shared" si="4"/>
        <v>80</v>
      </c>
      <c r="V36">
        <f t="shared" si="9"/>
        <v>40.437484883719705</v>
      </c>
      <c r="W36">
        <f t="shared" si="5"/>
        <v>39.562515116280295</v>
      </c>
    </row>
    <row r="37" spans="1:23">
      <c r="A37">
        <v>8</v>
      </c>
      <c r="B37" s="2">
        <f t="shared" si="6"/>
        <v>4.6498608823506897</v>
      </c>
      <c r="C37">
        <f t="shared" si="0"/>
        <v>3.3501391176493103</v>
      </c>
      <c r="H37">
        <f t="shared" si="1"/>
        <v>80</v>
      </c>
      <c r="I37">
        <f t="shared" si="7"/>
        <v>46.498608823506906</v>
      </c>
      <c r="J37">
        <f t="shared" si="2"/>
        <v>33.501391176493094</v>
      </c>
      <c r="N37">
        <v>8</v>
      </c>
      <c r="O37" s="2">
        <f t="shared" si="8"/>
        <v>4.1682716590736728</v>
      </c>
      <c r="P37">
        <f t="shared" si="3"/>
        <v>3.8317283409263272</v>
      </c>
      <c r="U37">
        <f t="shared" si="4"/>
        <v>80</v>
      </c>
      <c r="V37">
        <f t="shared" si="9"/>
        <v>41.682716590166095</v>
      </c>
      <c r="W37">
        <f t="shared" si="5"/>
        <v>38.317283409833905</v>
      </c>
    </row>
    <row r="38" spans="1:23">
      <c r="A38">
        <v>4</v>
      </c>
      <c r="B38" s="2">
        <f t="shared" si="6"/>
        <v>4.9848747941156208</v>
      </c>
      <c r="C38">
        <f t="shared" si="0"/>
        <v>0.98487479411562084</v>
      </c>
      <c r="H38">
        <f t="shared" si="1"/>
        <v>40</v>
      </c>
      <c r="I38">
        <f t="shared" si="7"/>
        <v>49.848747941156219</v>
      </c>
      <c r="J38">
        <f t="shared" si="2"/>
        <v>9.8487479411562191</v>
      </c>
      <c r="N38">
        <v>4</v>
      </c>
      <c r="O38" s="2">
        <f t="shared" si="8"/>
        <v>4.2888754580740516</v>
      </c>
      <c r="P38">
        <f t="shared" si="3"/>
        <v>0.28887545807405157</v>
      </c>
      <c r="U38">
        <f t="shared" si="4"/>
        <v>40</v>
      </c>
      <c r="V38">
        <f t="shared" si="9"/>
        <v>42.888754580081013</v>
      </c>
      <c r="W38">
        <f t="shared" si="5"/>
        <v>2.888754580081013</v>
      </c>
    </row>
    <row r="39" spans="1:23">
      <c r="A39">
        <v>1</v>
      </c>
      <c r="B39" s="2">
        <f t="shared" si="6"/>
        <v>4.8863873147040593</v>
      </c>
      <c r="C39">
        <f t="shared" si="0"/>
        <v>3.8863873147040593</v>
      </c>
      <c r="H39">
        <f t="shared" si="1"/>
        <v>10</v>
      </c>
      <c r="I39">
        <f t="shared" si="7"/>
        <v>48.8638731470406</v>
      </c>
      <c r="J39">
        <f t="shared" si="2"/>
        <v>38.8638731470406</v>
      </c>
      <c r="N39">
        <v>1</v>
      </c>
      <c r="O39" s="2">
        <f t="shared" si="8"/>
        <v>4.2797830917625914</v>
      </c>
      <c r="P39">
        <f t="shared" si="3"/>
        <v>3.2797830917625914</v>
      </c>
      <c r="U39">
        <f t="shared" si="4"/>
        <v>10</v>
      </c>
      <c r="V39">
        <f t="shared" si="9"/>
        <v>42.797830916995231</v>
      </c>
      <c r="W39">
        <f t="shared" si="5"/>
        <v>32.797830916995231</v>
      </c>
    </row>
    <row r="40" spans="1:23">
      <c r="A40">
        <v>9</v>
      </c>
      <c r="B40" s="2">
        <f t="shared" si="6"/>
        <v>4.497748583233653</v>
      </c>
      <c r="C40">
        <f t="shared" si="0"/>
        <v>4.502251416766347</v>
      </c>
      <c r="H40">
        <f t="shared" si="1"/>
        <v>90</v>
      </c>
      <c r="I40">
        <f t="shared" si="7"/>
        <v>44.977485832336541</v>
      </c>
      <c r="J40">
        <f t="shared" si="2"/>
        <v>45.022514167663459</v>
      </c>
      <c r="N40">
        <v>9</v>
      </c>
      <c r="O40" s="2">
        <f t="shared" si="8"/>
        <v>4.1765517910101613</v>
      </c>
      <c r="P40">
        <f t="shared" si="3"/>
        <v>4.8234482089898387</v>
      </c>
      <c r="U40">
        <f t="shared" si="4"/>
        <v>90</v>
      </c>
      <c r="V40">
        <f t="shared" si="9"/>
        <v>41.765517909582222</v>
      </c>
      <c r="W40">
        <f t="shared" si="5"/>
        <v>48.234482090417778</v>
      </c>
    </row>
    <row r="41" spans="1:23">
      <c r="A41">
        <v>7</v>
      </c>
      <c r="B41" s="2">
        <f t="shared" si="6"/>
        <v>4.9479737249102884</v>
      </c>
      <c r="C41">
        <f t="shared" si="0"/>
        <v>2.0520262750897116</v>
      </c>
      <c r="H41">
        <f t="shared" si="1"/>
        <v>70</v>
      </c>
      <c r="I41">
        <f t="shared" si="7"/>
        <v>49.47973724910289</v>
      </c>
      <c r="J41">
        <f t="shared" si="2"/>
        <v>20.52026275089711</v>
      </c>
      <c r="N41">
        <v>7</v>
      </c>
      <c r="O41" s="2">
        <f t="shared" si="8"/>
        <v>4.3283700115432788</v>
      </c>
      <c r="P41">
        <f t="shared" si="3"/>
        <v>2.6716299884567212</v>
      </c>
      <c r="U41">
        <f t="shared" si="4"/>
        <v>70</v>
      </c>
      <c r="V41">
        <f t="shared" si="9"/>
        <v>43.283700114795259</v>
      </c>
      <c r="W41">
        <f t="shared" si="5"/>
        <v>26.716299885204741</v>
      </c>
    </row>
    <row r="42" spans="1:23">
      <c r="A42">
        <v>1</v>
      </c>
      <c r="B42" s="2">
        <f t="shared" si="6"/>
        <v>5.1531763524192602</v>
      </c>
      <c r="C42">
        <f t="shared" si="0"/>
        <v>4.1531763524192602</v>
      </c>
      <c r="H42">
        <f t="shared" si="1"/>
        <v>10</v>
      </c>
      <c r="I42">
        <f t="shared" si="7"/>
        <v>51.531763524192598</v>
      </c>
      <c r="J42">
        <f t="shared" si="2"/>
        <v>41.531763524192598</v>
      </c>
      <c r="N42">
        <v>1</v>
      </c>
      <c r="O42" s="2">
        <f t="shared" si="8"/>
        <v>4.412459669646057</v>
      </c>
      <c r="P42">
        <f t="shared" si="3"/>
        <v>3.412459669646057</v>
      </c>
      <c r="U42">
        <f t="shared" si="4"/>
        <v>10</v>
      </c>
      <c r="V42">
        <f t="shared" si="9"/>
        <v>44.124596695768616</v>
      </c>
      <c r="W42">
        <f t="shared" si="5"/>
        <v>34.124596695768616</v>
      </c>
    </row>
    <row r="43" spans="1:23">
      <c r="A43">
        <v>6</v>
      </c>
      <c r="B43" s="2">
        <f t="shared" si="6"/>
        <v>4.7378587171773336</v>
      </c>
      <c r="C43">
        <f t="shared" si="0"/>
        <v>1.2621412828226664</v>
      </c>
      <c r="H43">
        <f t="shared" si="1"/>
        <v>60</v>
      </c>
      <c r="I43">
        <f t="shared" si="7"/>
        <v>47.37858717177334</v>
      </c>
      <c r="J43">
        <f t="shared" si="2"/>
        <v>12.62141282822666</v>
      </c>
      <c r="N43">
        <v>6</v>
      </c>
      <c r="O43" s="2">
        <f t="shared" si="8"/>
        <v>4.305052368429239</v>
      </c>
      <c r="P43">
        <f t="shared" si="3"/>
        <v>1.694947631570761</v>
      </c>
      <c r="U43">
        <f t="shared" si="4"/>
        <v>60</v>
      </c>
      <c r="V43">
        <f t="shared" si="9"/>
        <v>43.050523683717358</v>
      </c>
      <c r="W43">
        <f t="shared" si="5"/>
        <v>16.949476316282642</v>
      </c>
    </row>
    <row r="44" spans="1:23">
      <c r="A44">
        <v>9</v>
      </c>
      <c r="B44" s="2">
        <f t="shared" si="6"/>
        <v>4.8640728454596012</v>
      </c>
      <c r="C44">
        <f t="shared" si="0"/>
        <v>4.1359271545403988</v>
      </c>
      <c r="H44">
        <f t="shared" si="1"/>
        <v>90</v>
      </c>
      <c r="I44">
        <f t="shared" si="7"/>
        <v>48.640728454596008</v>
      </c>
      <c r="J44">
        <f t="shared" si="2"/>
        <v>41.359271545403992</v>
      </c>
      <c r="N44">
        <v>9</v>
      </c>
      <c r="O44" s="2">
        <f t="shared" si="8"/>
        <v>4.3584009112501816</v>
      </c>
      <c r="P44">
        <f t="shared" si="3"/>
        <v>4.6415990887498184</v>
      </c>
      <c r="U44">
        <f t="shared" si="4"/>
        <v>90</v>
      </c>
      <c r="V44">
        <f t="shared" si="9"/>
        <v>43.584009111897629</v>
      </c>
      <c r="W44">
        <f t="shared" si="5"/>
        <v>46.415990888102371</v>
      </c>
    </row>
    <row r="45" spans="1:23">
      <c r="A45">
        <v>3</v>
      </c>
      <c r="B45" s="2">
        <f t="shared" si="6"/>
        <v>5.2776655609136416</v>
      </c>
      <c r="C45">
        <f t="shared" si="0"/>
        <v>2.2776655609136416</v>
      </c>
      <c r="H45">
        <f t="shared" si="1"/>
        <v>30</v>
      </c>
      <c r="I45">
        <f t="shared" si="7"/>
        <v>52.776655609136405</v>
      </c>
      <c r="J45">
        <f t="shared" si="2"/>
        <v>22.776655609136405</v>
      </c>
      <c r="N45">
        <v>3</v>
      </c>
      <c r="O45" s="2">
        <f t="shared" si="8"/>
        <v>4.5044954236300949</v>
      </c>
      <c r="P45">
        <f t="shared" si="3"/>
        <v>1.5044954236300949</v>
      </c>
      <c r="U45">
        <f t="shared" si="4"/>
        <v>30</v>
      </c>
      <c r="V45">
        <f t="shared" si="9"/>
        <v>45.044954235586367</v>
      </c>
      <c r="W45">
        <f t="shared" si="5"/>
        <v>15.044954235586367</v>
      </c>
    </row>
    <row r="46" spans="1:23">
      <c r="A46">
        <v>9</v>
      </c>
      <c r="B46" s="2">
        <f t="shared" si="6"/>
        <v>5.0498990048222776</v>
      </c>
      <c r="C46">
        <f t="shared" si="0"/>
        <v>3.9501009951777224</v>
      </c>
      <c r="H46">
        <f t="shared" si="1"/>
        <v>90</v>
      </c>
      <c r="I46">
        <f t="shared" si="7"/>
        <v>50.498990048222765</v>
      </c>
      <c r="J46">
        <f t="shared" si="2"/>
        <v>39.501009951777235</v>
      </c>
      <c r="N46">
        <v>9</v>
      </c>
      <c r="O46" s="2">
        <f t="shared" si="8"/>
        <v>4.4571413714833268</v>
      </c>
      <c r="P46">
        <f t="shared" si="3"/>
        <v>4.5428586285166732</v>
      </c>
      <c r="U46">
        <f t="shared" si="4"/>
        <v>90</v>
      </c>
      <c r="V46">
        <f t="shared" si="9"/>
        <v>44.571413714183123</v>
      </c>
      <c r="W46">
        <f t="shared" si="5"/>
        <v>45.428586285816877</v>
      </c>
    </row>
    <row r="47" spans="1:23">
      <c r="A47">
        <v>9</v>
      </c>
      <c r="B47" s="2">
        <f t="shared" si="6"/>
        <v>5.4449091043400504</v>
      </c>
      <c r="C47">
        <f t="shared" si="0"/>
        <v>3.5550908956599496</v>
      </c>
      <c r="H47">
        <f t="shared" si="1"/>
        <v>90</v>
      </c>
      <c r="I47">
        <f t="shared" si="7"/>
        <v>54.449091043400493</v>
      </c>
      <c r="J47">
        <f t="shared" si="2"/>
        <v>35.550908956599507</v>
      </c>
      <c r="N47">
        <v>9</v>
      </c>
      <c r="O47" s="2">
        <f t="shared" si="8"/>
        <v>4.6001280240256905</v>
      </c>
      <c r="P47">
        <f t="shared" si="3"/>
        <v>4.3998719759743095</v>
      </c>
      <c r="U47">
        <f t="shared" si="4"/>
        <v>90</v>
      </c>
      <c r="V47">
        <f t="shared" si="9"/>
        <v>46.001280239500566</v>
      </c>
      <c r="W47">
        <f t="shared" si="5"/>
        <v>43.998719760499434</v>
      </c>
    </row>
    <row r="48" spans="1:23">
      <c r="A48">
        <v>3</v>
      </c>
      <c r="B48" s="2">
        <f t="shared" si="6"/>
        <v>5.8004181939060455</v>
      </c>
      <c r="C48">
        <f t="shared" si="0"/>
        <v>2.8004181939060455</v>
      </c>
      <c r="H48">
        <f t="shared" si="1"/>
        <v>30</v>
      </c>
      <c r="I48">
        <f t="shared" si="7"/>
        <v>58.004181939060445</v>
      </c>
      <c r="J48">
        <f t="shared" si="2"/>
        <v>28.004181939060445</v>
      </c>
      <c r="N48">
        <v>3</v>
      </c>
      <c r="O48" s="2">
        <f t="shared" si="8"/>
        <v>4.7386141661015984</v>
      </c>
      <c r="P48">
        <f t="shared" si="3"/>
        <v>1.7386141661015984</v>
      </c>
      <c r="U48">
        <f t="shared" si="4"/>
        <v>30</v>
      </c>
      <c r="V48">
        <f t="shared" si="9"/>
        <v>47.386141660160781</v>
      </c>
      <c r="W48">
        <f t="shared" si="5"/>
        <v>17.386141660160781</v>
      </c>
    </row>
    <row r="49" spans="1:23">
      <c r="A49">
        <v>7</v>
      </c>
      <c r="B49" s="2">
        <f t="shared" si="6"/>
        <v>5.5203763745154406</v>
      </c>
      <c r="C49">
        <f t="shared" si="0"/>
        <v>1.4796236254845594</v>
      </c>
      <c r="H49">
        <f t="shared" si="1"/>
        <v>70</v>
      </c>
      <c r="I49">
        <f t="shared" si="7"/>
        <v>55.203763745154404</v>
      </c>
      <c r="J49">
        <f t="shared" si="2"/>
        <v>14.796236254845596</v>
      </c>
      <c r="N49">
        <v>7</v>
      </c>
      <c r="O49" s="2">
        <f t="shared" si="8"/>
        <v>4.6838912174029339</v>
      </c>
      <c r="P49">
        <f t="shared" si="3"/>
        <v>2.3161087825970661</v>
      </c>
      <c r="U49">
        <f t="shared" si="4"/>
        <v>70</v>
      </c>
      <c r="V49">
        <f t="shared" si="9"/>
        <v>46.838912173249533</v>
      </c>
      <c r="W49">
        <f t="shared" si="5"/>
        <v>23.161087826750467</v>
      </c>
    </row>
    <row r="50" spans="1:23">
      <c r="A50">
        <v>5</v>
      </c>
      <c r="B50" s="2">
        <f t="shared" si="6"/>
        <v>5.6683387370638965</v>
      </c>
      <c r="C50">
        <f t="shared" si="0"/>
        <v>0.66833873706389646</v>
      </c>
      <c r="H50">
        <f t="shared" si="1"/>
        <v>50</v>
      </c>
      <c r="I50">
        <f t="shared" si="7"/>
        <v>56.683387370638968</v>
      </c>
      <c r="J50">
        <f t="shared" si="2"/>
        <v>6.6833873706389682</v>
      </c>
      <c r="N50">
        <v>5</v>
      </c>
      <c r="O50" s="2">
        <f t="shared" si="8"/>
        <v>4.7567908316829532</v>
      </c>
      <c r="P50">
        <f t="shared" si="3"/>
        <v>0.24320916831704675</v>
      </c>
      <c r="U50">
        <f t="shared" si="4"/>
        <v>50</v>
      </c>
      <c r="V50">
        <f t="shared" si="9"/>
        <v>47.567908316009699</v>
      </c>
      <c r="W50">
        <f t="shared" si="5"/>
        <v>2.4320916839903006</v>
      </c>
    </row>
    <row r="51" spans="1:23">
      <c r="A51">
        <v>1</v>
      </c>
      <c r="B51" s="2">
        <f t="shared" si="6"/>
        <v>5.6015048633575066</v>
      </c>
      <c r="C51">
        <f t="shared" si="0"/>
        <v>4.6015048633575066</v>
      </c>
      <c r="H51">
        <f t="shared" si="1"/>
        <v>10</v>
      </c>
      <c r="I51">
        <f t="shared" si="7"/>
        <v>56.01504863357507</v>
      </c>
      <c r="J51">
        <f t="shared" si="2"/>
        <v>46.01504863357507</v>
      </c>
      <c r="N51">
        <v>1</v>
      </c>
      <c r="O51" s="2">
        <f t="shared" si="8"/>
        <v>4.7644458497429412</v>
      </c>
      <c r="P51">
        <f t="shared" si="3"/>
        <v>3.7644458497429412</v>
      </c>
      <c r="U51">
        <f t="shared" si="4"/>
        <v>10</v>
      </c>
      <c r="V51">
        <f t="shared" si="9"/>
        <v>47.644458496628609</v>
      </c>
      <c r="W51">
        <f t="shared" si="5"/>
        <v>37.644458496628609</v>
      </c>
    </row>
    <row r="52" spans="1:23">
      <c r="A52">
        <v>0</v>
      </c>
      <c r="B52" s="2">
        <f t="shared" si="6"/>
        <v>5.1413543770217558</v>
      </c>
      <c r="C52">
        <f t="shared" si="0"/>
        <v>5.1413543770217558</v>
      </c>
      <c r="H52">
        <f t="shared" si="1"/>
        <v>0</v>
      </c>
      <c r="I52">
        <f t="shared" si="7"/>
        <v>51.413543770217565</v>
      </c>
      <c r="J52">
        <f t="shared" si="2"/>
        <v>51.413543770217565</v>
      </c>
      <c r="N52">
        <v>0</v>
      </c>
      <c r="O52" s="2">
        <f t="shared" si="8"/>
        <v>4.6459597697771438</v>
      </c>
      <c r="P52">
        <f t="shared" si="3"/>
        <v>4.6459597697771438</v>
      </c>
      <c r="U52">
        <f t="shared" si="4"/>
        <v>0</v>
      </c>
      <c r="V52">
        <f t="shared" si="9"/>
        <v>46.459597697100797</v>
      </c>
      <c r="W52">
        <f t="shared" si="5"/>
        <v>46.459597697100797</v>
      </c>
    </row>
    <row r="53" spans="1:23">
      <c r="A53">
        <v>5</v>
      </c>
      <c r="B53" s="2">
        <f t="shared" si="6"/>
        <v>4.6272189393195804</v>
      </c>
      <c r="C53">
        <f t="shared" si="0"/>
        <v>0.37278106068041961</v>
      </c>
      <c r="H53">
        <f t="shared" si="1"/>
        <v>50</v>
      </c>
      <c r="I53">
        <f t="shared" si="7"/>
        <v>46.272189393195809</v>
      </c>
      <c r="J53">
        <f t="shared" si="2"/>
        <v>3.7278106068041907</v>
      </c>
      <c r="N53">
        <v>5</v>
      </c>
      <c r="O53" s="2">
        <f t="shared" si="8"/>
        <v>4.499728004791792</v>
      </c>
      <c r="P53">
        <f t="shared" si="3"/>
        <v>0.50027199520820798</v>
      </c>
      <c r="U53">
        <f t="shared" si="4"/>
        <v>50</v>
      </c>
      <c r="V53">
        <f t="shared" si="9"/>
        <v>44.997280047397922</v>
      </c>
      <c r="W53">
        <f t="shared" si="5"/>
        <v>5.002719952602078</v>
      </c>
    </row>
    <row r="54" spans="1:23">
      <c r="A54">
        <v>8</v>
      </c>
      <c r="B54" s="2">
        <f t="shared" si="6"/>
        <v>4.6644970453876224</v>
      </c>
      <c r="C54">
        <f t="shared" si="0"/>
        <v>3.3355029546123776</v>
      </c>
      <c r="H54">
        <f t="shared" si="1"/>
        <v>80</v>
      </c>
      <c r="I54">
        <f t="shared" si="7"/>
        <v>46.644970453876226</v>
      </c>
      <c r="J54">
        <f t="shared" si="2"/>
        <v>33.355029546123774</v>
      </c>
      <c r="N54">
        <v>8</v>
      </c>
      <c r="O54" s="2">
        <f t="shared" si="8"/>
        <v>4.5154740853557973</v>
      </c>
      <c r="P54">
        <f t="shared" si="3"/>
        <v>3.4845259146442027</v>
      </c>
      <c r="U54">
        <f t="shared" si="4"/>
        <v>80</v>
      </c>
      <c r="V54">
        <f t="shared" si="9"/>
        <v>45.154740853040401</v>
      </c>
      <c r="W54">
        <f t="shared" si="5"/>
        <v>34.845259146959599</v>
      </c>
    </row>
    <row r="55" spans="1:23">
      <c r="A55">
        <v>2</v>
      </c>
      <c r="B55" s="2">
        <f t="shared" si="6"/>
        <v>4.9980473408488599</v>
      </c>
      <c r="C55">
        <f t="shared" si="0"/>
        <v>2.9980473408488599</v>
      </c>
      <c r="H55">
        <f t="shared" si="1"/>
        <v>20</v>
      </c>
      <c r="I55">
        <f t="shared" si="7"/>
        <v>49.980473408488606</v>
      </c>
      <c r="J55">
        <f t="shared" si="2"/>
        <v>29.980473408488606</v>
      </c>
      <c r="N55">
        <v>2</v>
      </c>
      <c r="O55" s="2">
        <f t="shared" si="8"/>
        <v>4.6251496744451233</v>
      </c>
      <c r="P55">
        <f t="shared" si="3"/>
        <v>2.6251496744451233</v>
      </c>
      <c r="U55">
        <f t="shared" si="4"/>
        <v>20</v>
      </c>
      <c r="V55">
        <f t="shared" si="9"/>
        <v>46.251496743852805</v>
      </c>
      <c r="W55">
        <f t="shared" si="5"/>
        <v>26.251496743852805</v>
      </c>
    </row>
    <row r="56" spans="1:23">
      <c r="A56">
        <v>0</v>
      </c>
      <c r="B56" s="2">
        <f t="shared" si="6"/>
        <v>4.6982426067639746</v>
      </c>
      <c r="C56">
        <f t="shared" si="0"/>
        <v>4.6982426067639746</v>
      </c>
      <c r="H56">
        <f t="shared" si="1"/>
        <v>0</v>
      </c>
      <c r="I56">
        <f t="shared" si="7"/>
        <v>46.98242606763975</v>
      </c>
      <c r="J56">
        <f t="shared" si="2"/>
        <v>46.98242606763975</v>
      </c>
      <c r="N56">
        <v>0</v>
      </c>
      <c r="O56" s="2">
        <f t="shared" si="8"/>
        <v>4.5425229860389846</v>
      </c>
      <c r="P56">
        <f t="shared" si="3"/>
        <v>4.5425229860389846</v>
      </c>
      <c r="U56">
        <f t="shared" si="4"/>
        <v>0</v>
      </c>
      <c r="V56">
        <f t="shared" si="9"/>
        <v>45.425229859883444</v>
      </c>
      <c r="W56">
        <f t="shared" si="5"/>
        <v>45.425229859883444</v>
      </c>
    </row>
    <row r="57" spans="1:23">
      <c r="A57">
        <v>9</v>
      </c>
      <c r="B57" s="2">
        <f t="shared" si="6"/>
        <v>4.2284183460875777</v>
      </c>
      <c r="C57">
        <f t="shared" si="0"/>
        <v>4.7715816539124223</v>
      </c>
      <c r="H57">
        <f t="shared" si="1"/>
        <v>90</v>
      </c>
      <c r="I57">
        <f t="shared" si="7"/>
        <v>42.284183460875774</v>
      </c>
      <c r="J57">
        <f t="shared" si="2"/>
        <v>47.715816539124226</v>
      </c>
      <c r="N57">
        <v>9</v>
      </c>
      <c r="O57" s="2">
        <f t="shared" si="8"/>
        <v>4.3995468978566983</v>
      </c>
      <c r="P57">
        <f t="shared" si="3"/>
        <v>4.6004531021433017</v>
      </c>
      <c r="U57">
        <f t="shared" si="4"/>
        <v>90</v>
      </c>
      <c r="V57">
        <f t="shared" si="9"/>
        <v>43.995468978203171</v>
      </c>
      <c r="W57">
        <f t="shared" si="5"/>
        <v>46.004531021796829</v>
      </c>
    </row>
    <row r="58" spans="1:23">
      <c r="A58">
        <v>7</v>
      </c>
      <c r="B58" s="2">
        <f t="shared" si="6"/>
        <v>4.7055765114788199</v>
      </c>
      <c r="C58">
        <f t="shared" si="0"/>
        <v>2.2944234885211801</v>
      </c>
      <c r="H58">
        <f t="shared" si="1"/>
        <v>70</v>
      </c>
      <c r="I58">
        <f t="shared" si="7"/>
        <v>47.055765114788194</v>
      </c>
      <c r="J58">
        <f t="shared" si="2"/>
        <v>22.944234885211806</v>
      </c>
      <c r="N58">
        <v>7</v>
      </c>
      <c r="O58" s="2">
        <f t="shared" si="8"/>
        <v>4.5443463387031304</v>
      </c>
      <c r="P58">
        <f t="shared" si="3"/>
        <v>2.4556536612968696</v>
      </c>
      <c r="U58">
        <f t="shared" si="4"/>
        <v>70</v>
      </c>
      <c r="V58">
        <f t="shared" si="9"/>
        <v>45.443463386550683</v>
      </c>
      <c r="W58">
        <f t="shared" si="5"/>
        <v>24.556536613449317</v>
      </c>
    </row>
    <row r="59" spans="1:23">
      <c r="A59">
        <v>4</v>
      </c>
      <c r="B59" s="2">
        <f t="shared" si="6"/>
        <v>4.9350188603309384</v>
      </c>
      <c r="C59">
        <f t="shared" si="0"/>
        <v>0.9350188603309384</v>
      </c>
      <c r="H59">
        <f t="shared" si="1"/>
        <v>40</v>
      </c>
      <c r="I59">
        <f t="shared" si="7"/>
        <v>49.350188603309377</v>
      </c>
      <c r="J59">
        <f t="shared" si="2"/>
        <v>9.3501886033093768</v>
      </c>
      <c r="N59">
        <v>4</v>
      </c>
      <c r="O59" s="2">
        <f t="shared" si="8"/>
        <v>4.6216381334836534</v>
      </c>
      <c r="P59">
        <f t="shared" si="3"/>
        <v>0.62163813348365338</v>
      </c>
      <c r="U59">
        <f t="shared" si="4"/>
        <v>40</v>
      </c>
      <c r="V59">
        <f t="shared" si="9"/>
        <v>46.216381334302575</v>
      </c>
      <c r="W59">
        <f t="shared" si="5"/>
        <v>6.2163813343025751</v>
      </c>
    </row>
    <row r="60" spans="1:23">
      <c r="A60">
        <v>9</v>
      </c>
      <c r="B60" s="2">
        <f t="shared" si="6"/>
        <v>4.8415169742978454</v>
      </c>
      <c r="C60">
        <f t="shared" si="0"/>
        <v>4.1584830257021546</v>
      </c>
      <c r="H60">
        <f t="shared" si="1"/>
        <v>90</v>
      </c>
      <c r="I60">
        <f t="shared" si="7"/>
        <v>48.415169742978442</v>
      </c>
      <c r="J60">
        <f t="shared" si="2"/>
        <v>41.584830257021558</v>
      </c>
      <c r="N60">
        <v>9</v>
      </c>
      <c r="O60" s="2">
        <f t="shared" si="8"/>
        <v>4.6020720489831248</v>
      </c>
      <c r="P60">
        <f t="shared" si="3"/>
        <v>4.3979279510168752</v>
      </c>
      <c r="U60">
        <f t="shared" si="4"/>
        <v>90</v>
      </c>
      <c r="V60">
        <f t="shared" si="9"/>
        <v>46.020720489331438</v>
      </c>
      <c r="W60">
        <f t="shared" si="5"/>
        <v>43.979279510668562</v>
      </c>
    </row>
    <row r="61" spans="1:23">
      <c r="A61">
        <v>4</v>
      </c>
      <c r="B61" s="2">
        <f t="shared" si="6"/>
        <v>5.257365276868061</v>
      </c>
      <c r="C61">
        <f t="shared" si="0"/>
        <v>1.257365276868061</v>
      </c>
      <c r="H61">
        <f t="shared" si="1"/>
        <v>40</v>
      </c>
      <c r="I61">
        <f t="shared" si="7"/>
        <v>52.573652768680596</v>
      </c>
      <c r="J61">
        <f t="shared" si="2"/>
        <v>12.573652768680596</v>
      </c>
      <c r="N61">
        <v>4</v>
      </c>
      <c r="O61" s="2">
        <f t="shared" si="8"/>
        <v>4.7404970027976638</v>
      </c>
      <c r="P61">
        <f t="shared" si="3"/>
        <v>0.74049700279766384</v>
      </c>
      <c r="U61">
        <f t="shared" si="4"/>
        <v>40</v>
      </c>
      <c r="V61">
        <f t="shared" si="9"/>
        <v>47.404970027369941</v>
      </c>
      <c r="W61">
        <f t="shared" si="5"/>
        <v>7.4049700273699415</v>
      </c>
    </row>
    <row r="62" spans="1:23">
      <c r="A62">
        <v>4</v>
      </c>
      <c r="B62" s="2">
        <f t="shared" si="6"/>
        <v>5.1316287491812558</v>
      </c>
      <c r="C62">
        <f t="shared" si="0"/>
        <v>1.1316287491812558</v>
      </c>
      <c r="H62">
        <f t="shared" si="1"/>
        <v>40</v>
      </c>
      <c r="I62">
        <f t="shared" si="7"/>
        <v>51.316287491812538</v>
      </c>
      <c r="J62">
        <f t="shared" si="2"/>
        <v>11.316287491812538</v>
      </c>
      <c r="N62">
        <v>4</v>
      </c>
      <c r="O62" s="2">
        <f t="shared" si="8"/>
        <v>4.7171898307489784</v>
      </c>
      <c r="P62">
        <f t="shared" si="3"/>
        <v>0.71718983074897835</v>
      </c>
      <c r="U62">
        <f t="shared" si="4"/>
        <v>40</v>
      </c>
      <c r="V62">
        <f t="shared" si="9"/>
        <v>47.171898306922834</v>
      </c>
      <c r="W62">
        <f t="shared" si="5"/>
        <v>7.1718983069228344</v>
      </c>
    </row>
    <row r="63" spans="1:23">
      <c r="A63">
        <v>5</v>
      </c>
      <c r="B63" s="2">
        <f t="shared" si="6"/>
        <v>5.0184658742631303</v>
      </c>
      <c r="C63">
        <f t="shared" si="0"/>
        <v>1.8465874263130289E-2</v>
      </c>
      <c r="H63">
        <f t="shared" si="1"/>
        <v>50</v>
      </c>
      <c r="I63">
        <f t="shared" si="7"/>
        <v>50.184658742631285</v>
      </c>
      <c r="J63">
        <f t="shared" si="2"/>
        <v>0.18465874263128512</v>
      </c>
      <c r="N63">
        <v>5</v>
      </c>
      <c r="O63" s="2">
        <f t="shared" si="8"/>
        <v>4.694616252849702</v>
      </c>
      <c r="P63">
        <f t="shared" si="3"/>
        <v>0.30538374715029803</v>
      </c>
      <c r="U63">
        <f t="shared" si="4"/>
        <v>50</v>
      </c>
      <c r="V63">
        <f t="shared" si="9"/>
        <v>46.946162527967914</v>
      </c>
      <c r="W63">
        <f t="shared" si="5"/>
        <v>3.053837472032086</v>
      </c>
    </row>
    <row r="64" spans="1:23">
      <c r="A64">
        <v>9</v>
      </c>
      <c r="B64" s="2">
        <f t="shared" si="6"/>
        <v>5.0166192868368178</v>
      </c>
      <c r="C64">
        <f t="shared" si="0"/>
        <v>3.9833807131631822</v>
      </c>
      <c r="H64">
        <f t="shared" si="1"/>
        <v>90</v>
      </c>
      <c r="I64">
        <f t="shared" si="7"/>
        <v>50.166192868368157</v>
      </c>
      <c r="J64">
        <f t="shared" si="2"/>
        <v>39.833807131631843</v>
      </c>
      <c r="N64">
        <v>9</v>
      </c>
      <c r="O64" s="2">
        <f t="shared" si="8"/>
        <v>4.7042282182037995</v>
      </c>
      <c r="P64">
        <f t="shared" si="3"/>
        <v>4.2957717817962005</v>
      </c>
      <c r="U64">
        <f t="shared" si="4"/>
        <v>90</v>
      </c>
      <c r="V64">
        <f t="shared" si="9"/>
        <v>47.042282181517031</v>
      </c>
      <c r="W64">
        <f t="shared" si="5"/>
        <v>42.957717818482969</v>
      </c>
    </row>
    <row r="65" spans="1:23">
      <c r="A65">
        <v>2</v>
      </c>
      <c r="B65" s="2">
        <f t="shared" si="6"/>
        <v>5.4149573581531367</v>
      </c>
      <c r="C65">
        <f t="shared" si="0"/>
        <v>3.4149573581531367</v>
      </c>
      <c r="H65">
        <f t="shared" si="1"/>
        <v>20</v>
      </c>
      <c r="I65">
        <f t="shared" si="7"/>
        <v>54.149573581531342</v>
      </c>
      <c r="J65">
        <f t="shared" si="2"/>
        <v>34.149573581531342</v>
      </c>
      <c r="N65">
        <v>2</v>
      </c>
      <c r="O65" s="2">
        <f t="shared" si="8"/>
        <v>4.8394378026071658</v>
      </c>
      <c r="P65">
        <f t="shared" si="3"/>
        <v>2.8394378026071658</v>
      </c>
      <c r="U65">
        <f t="shared" si="4"/>
        <v>20</v>
      </c>
      <c r="V65">
        <f t="shared" si="9"/>
        <v>48.394378025447324</v>
      </c>
      <c r="W65">
        <f t="shared" si="5"/>
        <v>28.394378025447324</v>
      </c>
    </row>
    <row r="66" spans="1:23">
      <c r="A66">
        <v>3</v>
      </c>
      <c r="B66" s="2">
        <f t="shared" si="6"/>
        <v>5.0734616223378231</v>
      </c>
      <c r="C66">
        <f t="shared" si="0"/>
        <v>2.0734616223378231</v>
      </c>
      <c r="H66">
        <f t="shared" si="1"/>
        <v>30</v>
      </c>
      <c r="I66">
        <f t="shared" si="7"/>
        <v>50.734616223378211</v>
      </c>
      <c r="J66">
        <f t="shared" si="2"/>
        <v>20.734616223378211</v>
      </c>
      <c r="N66">
        <v>3</v>
      </c>
      <c r="O66" s="2">
        <f t="shared" si="8"/>
        <v>4.7500663870080828</v>
      </c>
      <c r="P66">
        <f t="shared" si="3"/>
        <v>1.7500663870080828</v>
      </c>
      <c r="U66">
        <f t="shared" si="4"/>
        <v>30</v>
      </c>
      <c r="V66">
        <f t="shared" si="9"/>
        <v>47.500663869555311</v>
      </c>
      <c r="W66">
        <f t="shared" si="5"/>
        <v>17.500663869555311</v>
      </c>
    </row>
    <row r="67" spans="1:23">
      <c r="A67">
        <v>0</v>
      </c>
      <c r="B67" s="2">
        <f t="shared" si="6"/>
        <v>4.8661154601040408</v>
      </c>
      <c r="C67">
        <f t="shared" ref="C67:C101" si="10">ABS(A67-B67)</f>
        <v>4.8661154601040408</v>
      </c>
      <c r="H67">
        <f t="shared" ref="H67:H101" si="11">A67*10</f>
        <v>0</v>
      </c>
      <c r="I67">
        <f t="shared" si="7"/>
        <v>48.661154601040394</v>
      </c>
      <c r="J67">
        <f t="shared" ref="J67:J101" si="12">ABS(H67-I67)</f>
        <v>48.661154601040394</v>
      </c>
      <c r="N67">
        <v>0</v>
      </c>
      <c r="O67" s="2">
        <f t="shared" si="8"/>
        <v>4.6949829792096542</v>
      </c>
      <c r="P67">
        <f t="shared" ref="P67:P101" si="13">ABS(N67-O67)</f>
        <v>4.6949829792096542</v>
      </c>
      <c r="U67">
        <f t="shared" ref="U67:U101" si="14">N67*10</f>
        <v>0</v>
      </c>
      <c r="V67">
        <f t="shared" si="9"/>
        <v>46.949829791636354</v>
      </c>
      <c r="W67">
        <f t="shared" ref="W67:W101" si="15">ABS(U67-V67)</f>
        <v>46.949829791636354</v>
      </c>
    </row>
    <row r="68" spans="1:23">
      <c r="A68">
        <v>7</v>
      </c>
      <c r="B68" s="2">
        <f t="shared" ref="B68:B101" si="16">0.1*A67+0.9*B67</f>
        <v>4.3795039140936369</v>
      </c>
      <c r="C68">
        <f t="shared" si="10"/>
        <v>2.6204960859063631</v>
      </c>
      <c r="H68">
        <f t="shared" si="11"/>
        <v>70</v>
      </c>
      <c r="I68">
        <f t="shared" ref="I68:I101" si="17">0.1*H67+0.9*I67</f>
        <v>43.795039140936353</v>
      </c>
      <c r="J68">
        <f t="shared" si="12"/>
        <v>26.204960859063647</v>
      </c>
      <c r="N68">
        <v>7</v>
      </c>
      <c r="O68" s="2">
        <f t="shared" ref="O68:O101" si="18">$S$4*N67+(1-$S$4)*O67</f>
        <v>4.5472082067950961</v>
      </c>
      <c r="P68">
        <f t="shared" si="13"/>
        <v>2.4527917932049039</v>
      </c>
      <c r="U68">
        <f t="shared" si="14"/>
        <v>70</v>
      </c>
      <c r="V68">
        <f t="shared" ref="V68:V101" si="19">$Z$4*U67+(1-$Z$4)*V67</f>
        <v>45.472082067636158</v>
      </c>
      <c r="W68">
        <f t="shared" si="15"/>
        <v>24.527917932363842</v>
      </c>
    </row>
    <row r="69" spans="1:23">
      <c r="A69">
        <v>8</v>
      </c>
      <c r="B69" s="2">
        <f t="shared" si="16"/>
        <v>4.6415535226842737</v>
      </c>
      <c r="C69">
        <f t="shared" si="10"/>
        <v>3.3584464773157263</v>
      </c>
      <c r="H69">
        <f t="shared" si="11"/>
        <v>80</v>
      </c>
      <c r="I69">
        <f t="shared" si="17"/>
        <v>46.415535226842721</v>
      </c>
      <c r="J69">
        <f t="shared" si="12"/>
        <v>33.584464773157279</v>
      </c>
      <c r="N69">
        <v>8</v>
      </c>
      <c r="O69" s="2">
        <f t="shared" si="18"/>
        <v>4.6244099241657874</v>
      </c>
      <c r="P69">
        <f t="shared" si="13"/>
        <v>3.3755900758342126</v>
      </c>
      <c r="U69">
        <f t="shared" si="14"/>
        <v>80</v>
      </c>
      <c r="V69">
        <f t="shared" si="19"/>
        <v>46.244099241284601</v>
      </c>
      <c r="W69">
        <f t="shared" si="15"/>
        <v>33.755900758715399</v>
      </c>
    </row>
    <row r="70" spans="1:23">
      <c r="A70">
        <v>1</v>
      </c>
      <c r="B70" s="2">
        <f t="shared" si="16"/>
        <v>4.9773981704158459</v>
      </c>
      <c r="C70">
        <f t="shared" si="10"/>
        <v>3.9773981704158459</v>
      </c>
      <c r="H70">
        <f t="shared" si="11"/>
        <v>10</v>
      </c>
      <c r="I70">
        <f t="shared" si="17"/>
        <v>49.773981704158452</v>
      </c>
      <c r="J70">
        <f t="shared" si="12"/>
        <v>39.773981704158452</v>
      </c>
      <c r="N70">
        <v>1</v>
      </c>
      <c r="O70" s="2">
        <f t="shared" si="18"/>
        <v>4.7306567534791526</v>
      </c>
      <c r="P70">
        <f t="shared" si="13"/>
        <v>3.7306567534791526</v>
      </c>
      <c r="U70">
        <f t="shared" si="14"/>
        <v>10</v>
      </c>
      <c r="V70">
        <f t="shared" si="19"/>
        <v>47.30656753433589</v>
      </c>
      <c r="W70">
        <f t="shared" si="15"/>
        <v>37.30656753433589</v>
      </c>
    </row>
    <row r="71" spans="1:23">
      <c r="A71">
        <v>6</v>
      </c>
      <c r="B71" s="2">
        <f t="shared" si="16"/>
        <v>4.5796583533742607</v>
      </c>
      <c r="C71">
        <f t="shared" si="10"/>
        <v>1.4203416466257393</v>
      </c>
      <c r="H71">
        <f t="shared" si="11"/>
        <v>60</v>
      </c>
      <c r="I71">
        <f t="shared" si="17"/>
        <v>45.796583533742606</v>
      </c>
      <c r="J71">
        <f t="shared" si="12"/>
        <v>14.203416466257394</v>
      </c>
      <c r="N71">
        <v>6</v>
      </c>
      <c r="O71" s="2">
        <f t="shared" si="18"/>
        <v>4.6132341866363182</v>
      </c>
      <c r="P71">
        <f t="shared" si="13"/>
        <v>1.3867658133636818</v>
      </c>
      <c r="U71">
        <f t="shared" si="14"/>
        <v>60</v>
      </c>
      <c r="V71">
        <f t="shared" si="19"/>
        <v>46.132341866025897</v>
      </c>
      <c r="W71">
        <f t="shared" si="15"/>
        <v>13.867658133974103</v>
      </c>
    </row>
    <row r="72" spans="1:23">
      <c r="A72">
        <v>4</v>
      </c>
      <c r="B72" s="2">
        <f t="shared" si="16"/>
        <v>4.7216925180368357</v>
      </c>
      <c r="C72">
        <f t="shared" si="10"/>
        <v>0.72169251803683565</v>
      </c>
      <c r="H72">
        <f t="shared" si="11"/>
        <v>40</v>
      </c>
      <c r="I72">
        <f t="shared" si="17"/>
        <v>47.216925180368349</v>
      </c>
      <c r="J72">
        <f t="shared" si="12"/>
        <v>7.2169251803683494</v>
      </c>
      <c r="N72">
        <v>4</v>
      </c>
      <c r="O72" s="2">
        <f t="shared" si="18"/>
        <v>4.6568826947075035</v>
      </c>
      <c r="P72">
        <f t="shared" si="13"/>
        <v>0.65688269470750349</v>
      </c>
      <c r="U72">
        <f t="shared" si="14"/>
        <v>40</v>
      </c>
      <c r="V72">
        <f t="shared" si="19"/>
        <v>46.568826946709699</v>
      </c>
      <c r="W72">
        <f t="shared" si="15"/>
        <v>6.5688269467096987</v>
      </c>
    </row>
    <row r="73" spans="1:23">
      <c r="A73">
        <v>0</v>
      </c>
      <c r="B73" s="2">
        <f t="shared" si="16"/>
        <v>4.6495232662331523</v>
      </c>
      <c r="C73">
        <f t="shared" si="10"/>
        <v>4.6495232662331523</v>
      </c>
      <c r="H73">
        <f t="shared" si="11"/>
        <v>0</v>
      </c>
      <c r="I73">
        <f t="shared" si="17"/>
        <v>46.495232662331517</v>
      </c>
      <c r="J73">
        <f t="shared" si="12"/>
        <v>46.495232662331517</v>
      </c>
      <c r="N73">
        <v>0</v>
      </c>
      <c r="O73" s="2">
        <f t="shared" si="18"/>
        <v>4.6362072862676191</v>
      </c>
      <c r="P73">
        <f t="shared" si="13"/>
        <v>4.6362072862676191</v>
      </c>
      <c r="U73">
        <f t="shared" si="14"/>
        <v>0</v>
      </c>
      <c r="V73">
        <f t="shared" si="19"/>
        <v>46.362072862340675</v>
      </c>
      <c r="W73">
        <f t="shared" si="15"/>
        <v>46.362072862340675</v>
      </c>
    </row>
    <row r="74" spans="1:23">
      <c r="A74">
        <v>6</v>
      </c>
      <c r="B74" s="2">
        <f t="shared" si="16"/>
        <v>4.1845709396098369</v>
      </c>
      <c r="C74">
        <f t="shared" si="10"/>
        <v>1.8154290603901631</v>
      </c>
      <c r="H74">
        <f t="shared" si="11"/>
        <v>60</v>
      </c>
      <c r="I74">
        <f t="shared" si="17"/>
        <v>41.845709396098364</v>
      </c>
      <c r="J74">
        <f t="shared" si="12"/>
        <v>18.154290603901636</v>
      </c>
      <c r="N74">
        <v>6</v>
      </c>
      <c r="O74" s="2">
        <f t="shared" si="18"/>
        <v>4.4902824810811595</v>
      </c>
      <c r="P74">
        <f t="shared" si="13"/>
        <v>1.5097175189188405</v>
      </c>
      <c r="U74">
        <f t="shared" si="14"/>
        <v>60</v>
      </c>
      <c r="V74">
        <f t="shared" si="19"/>
        <v>44.902824810615897</v>
      </c>
      <c r="W74">
        <f t="shared" si="15"/>
        <v>15.097175189384103</v>
      </c>
    </row>
    <row r="75" spans="1:23">
      <c r="A75">
        <v>2</v>
      </c>
      <c r="B75" s="2">
        <f t="shared" si="16"/>
        <v>4.3661138456488535</v>
      </c>
      <c r="C75">
        <f t="shared" si="10"/>
        <v>2.3661138456488535</v>
      </c>
      <c r="H75">
        <f t="shared" si="11"/>
        <v>20</v>
      </c>
      <c r="I75">
        <f t="shared" si="17"/>
        <v>43.66113845648853</v>
      </c>
      <c r="J75">
        <f t="shared" si="12"/>
        <v>23.66113845648853</v>
      </c>
      <c r="N75">
        <v>2</v>
      </c>
      <c r="O75" s="2">
        <f t="shared" si="18"/>
        <v>4.537800898880846</v>
      </c>
      <c r="P75">
        <f t="shared" si="13"/>
        <v>2.537800898880846</v>
      </c>
      <c r="U75">
        <f t="shared" si="14"/>
        <v>20</v>
      </c>
      <c r="V75">
        <f t="shared" si="19"/>
        <v>45.378008988576838</v>
      </c>
      <c r="W75">
        <f t="shared" si="15"/>
        <v>25.378008988576838</v>
      </c>
    </row>
    <row r="76" spans="1:23">
      <c r="A76">
        <v>8</v>
      </c>
      <c r="B76" s="2">
        <f t="shared" si="16"/>
        <v>4.1295024610839679</v>
      </c>
      <c r="C76">
        <f t="shared" si="10"/>
        <v>3.8704975389160321</v>
      </c>
      <c r="H76">
        <f t="shared" si="11"/>
        <v>80</v>
      </c>
      <c r="I76">
        <f t="shared" si="17"/>
        <v>41.295024610839675</v>
      </c>
      <c r="J76">
        <f t="shared" si="12"/>
        <v>38.704975389160325</v>
      </c>
      <c r="N76">
        <v>8</v>
      </c>
      <c r="O76" s="2">
        <f t="shared" si="18"/>
        <v>4.4579235165929321</v>
      </c>
      <c r="P76">
        <f t="shared" si="13"/>
        <v>3.5420764834070679</v>
      </c>
      <c r="U76">
        <f t="shared" si="14"/>
        <v>80</v>
      </c>
      <c r="V76">
        <f t="shared" si="19"/>
        <v>44.579235165775742</v>
      </c>
      <c r="W76">
        <f t="shared" si="15"/>
        <v>35.420764834224258</v>
      </c>
    </row>
    <row r="77" spans="1:23">
      <c r="A77">
        <v>6</v>
      </c>
      <c r="B77" s="2">
        <f t="shared" si="16"/>
        <v>4.5165522149755715</v>
      </c>
      <c r="C77">
        <f t="shared" si="10"/>
        <v>1.4834477850244285</v>
      </c>
      <c r="H77">
        <f t="shared" si="11"/>
        <v>60</v>
      </c>
      <c r="I77">
        <f t="shared" si="17"/>
        <v>45.165522149755709</v>
      </c>
      <c r="J77">
        <f t="shared" si="12"/>
        <v>14.834477850244291</v>
      </c>
      <c r="N77">
        <v>6</v>
      </c>
      <c r="O77" s="2">
        <f t="shared" si="18"/>
        <v>4.5694105120790267</v>
      </c>
      <c r="P77">
        <f t="shared" si="13"/>
        <v>1.4305894879209733</v>
      </c>
      <c r="U77">
        <f t="shared" si="14"/>
        <v>60</v>
      </c>
      <c r="V77">
        <f t="shared" si="19"/>
        <v>45.694105120542773</v>
      </c>
      <c r="W77">
        <f t="shared" si="15"/>
        <v>14.305894879457227</v>
      </c>
    </row>
    <row r="78" spans="1:23">
      <c r="A78">
        <v>2</v>
      </c>
      <c r="B78" s="2">
        <f t="shared" si="16"/>
        <v>4.6648969934780151</v>
      </c>
      <c r="C78">
        <f t="shared" si="10"/>
        <v>2.6648969934780151</v>
      </c>
      <c r="H78">
        <f t="shared" si="11"/>
        <v>20</v>
      </c>
      <c r="I78">
        <f t="shared" si="17"/>
        <v>46.648969934780141</v>
      </c>
      <c r="J78">
        <f t="shared" si="12"/>
        <v>26.648969934780141</v>
      </c>
      <c r="N78">
        <v>2</v>
      </c>
      <c r="O78" s="2">
        <f t="shared" si="18"/>
        <v>4.6144383720163953</v>
      </c>
      <c r="P78">
        <f t="shared" si="13"/>
        <v>2.6144383720163953</v>
      </c>
      <c r="U78">
        <f t="shared" si="14"/>
        <v>20</v>
      </c>
      <c r="V78">
        <f t="shared" si="19"/>
        <v>46.144383719884367</v>
      </c>
      <c r="W78">
        <f t="shared" si="15"/>
        <v>26.144383719884367</v>
      </c>
    </row>
    <row r="79" spans="1:23">
      <c r="A79">
        <v>0</v>
      </c>
      <c r="B79" s="2">
        <f t="shared" si="16"/>
        <v>4.3984072941302141</v>
      </c>
      <c r="C79">
        <f t="shared" si="10"/>
        <v>4.3984072941302141</v>
      </c>
      <c r="H79">
        <f t="shared" si="11"/>
        <v>0</v>
      </c>
      <c r="I79">
        <f t="shared" si="17"/>
        <v>43.984072941302131</v>
      </c>
      <c r="J79">
        <f t="shared" si="12"/>
        <v>43.984072941302131</v>
      </c>
      <c r="N79">
        <v>0</v>
      </c>
      <c r="O79" s="2">
        <f t="shared" si="18"/>
        <v>4.5321488222720321</v>
      </c>
      <c r="P79">
        <f t="shared" si="13"/>
        <v>4.5321488222720321</v>
      </c>
      <c r="U79">
        <f t="shared" si="14"/>
        <v>0</v>
      </c>
      <c r="V79">
        <f t="shared" si="19"/>
        <v>45.321488222522426</v>
      </c>
      <c r="W79">
        <f t="shared" si="15"/>
        <v>45.321488222522426</v>
      </c>
    </row>
    <row r="80" spans="1:23">
      <c r="A80">
        <v>8</v>
      </c>
      <c r="B80" s="2">
        <f t="shared" si="16"/>
        <v>3.9585665647171928</v>
      </c>
      <c r="C80">
        <f t="shared" si="10"/>
        <v>4.0414334352828067</v>
      </c>
      <c r="H80">
        <f t="shared" si="11"/>
        <v>80</v>
      </c>
      <c r="I80">
        <f t="shared" si="17"/>
        <v>39.585665647171922</v>
      </c>
      <c r="J80">
        <f t="shared" si="12"/>
        <v>40.414334352828078</v>
      </c>
      <c r="N80">
        <v>8</v>
      </c>
      <c r="O80" s="2">
        <f t="shared" si="18"/>
        <v>4.3894992612989912</v>
      </c>
      <c r="P80">
        <f t="shared" si="13"/>
        <v>3.6105007387010088</v>
      </c>
      <c r="U80">
        <f t="shared" si="14"/>
        <v>80</v>
      </c>
      <c r="V80">
        <f t="shared" si="19"/>
        <v>43.894992612924604</v>
      </c>
      <c r="W80">
        <f t="shared" si="15"/>
        <v>36.105007387075396</v>
      </c>
    </row>
    <row r="81" spans="1:23">
      <c r="A81">
        <v>9</v>
      </c>
      <c r="B81" s="2">
        <f t="shared" si="16"/>
        <v>4.3627099082454732</v>
      </c>
      <c r="C81">
        <f t="shared" si="10"/>
        <v>4.6372900917545268</v>
      </c>
      <c r="H81">
        <f t="shared" si="11"/>
        <v>90</v>
      </c>
      <c r="I81">
        <f t="shared" si="17"/>
        <v>43.627099082454734</v>
      </c>
      <c r="J81">
        <f t="shared" si="12"/>
        <v>46.372900917545266</v>
      </c>
      <c r="N81">
        <v>9</v>
      </c>
      <c r="O81" s="2">
        <f t="shared" si="18"/>
        <v>4.5031399128895861</v>
      </c>
      <c r="P81">
        <f t="shared" si="13"/>
        <v>4.4968600871104139</v>
      </c>
      <c r="U81">
        <f t="shared" si="14"/>
        <v>90</v>
      </c>
      <c r="V81">
        <f t="shared" si="19"/>
        <v>45.031399128731941</v>
      </c>
      <c r="W81">
        <f t="shared" si="15"/>
        <v>44.968600871268059</v>
      </c>
    </row>
    <row r="82" spans="1:23">
      <c r="A82">
        <v>9</v>
      </c>
      <c r="B82" s="2">
        <f t="shared" si="16"/>
        <v>4.8264389174209263</v>
      </c>
      <c r="C82">
        <f t="shared" si="10"/>
        <v>4.1735610825790737</v>
      </c>
      <c r="H82">
        <f t="shared" si="11"/>
        <v>90</v>
      </c>
      <c r="I82">
        <f t="shared" si="17"/>
        <v>48.264389174209263</v>
      </c>
      <c r="J82">
        <f t="shared" si="12"/>
        <v>41.735610825790737</v>
      </c>
      <c r="N82">
        <v>9</v>
      </c>
      <c r="O82" s="2">
        <f t="shared" si="18"/>
        <v>4.6446787595468573</v>
      </c>
      <c r="P82">
        <f t="shared" si="13"/>
        <v>4.3553212404531427</v>
      </c>
      <c r="U82">
        <f t="shared" si="14"/>
        <v>90</v>
      </c>
      <c r="V82">
        <f t="shared" si="19"/>
        <v>46.446787595184432</v>
      </c>
      <c r="W82">
        <f t="shared" si="15"/>
        <v>43.553212404815568</v>
      </c>
    </row>
    <row r="83" spans="1:23">
      <c r="A83">
        <v>8</v>
      </c>
      <c r="B83" s="2">
        <f t="shared" si="16"/>
        <v>5.2437950256788346</v>
      </c>
      <c r="C83">
        <f t="shared" si="10"/>
        <v>2.7562049743211654</v>
      </c>
      <c r="H83">
        <f t="shared" si="11"/>
        <v>80</v>
      </c>
      <c r="I83">
        <f t="shared" si="17"/>
        <v>52.437950256788341</v>
      </c>
      <c r="J83">
        <f t="shared" si="12"/>
        <v>27.562049743211659</v>
      </c>
      <c r="N83">
        <v>8</v>
      </c>
      <c r="O83" s="2">
        <f t="shared" si="18"/>
        <v>4.7817626654843819</v>
      </c>
      <c r="P83">
        <f t="shared" si="13"/>
        <v>3.2182373345156181</v>
      </c>
      <c r="U83">
        <f t="shared" si="14"/>
        <v>80</v>
      </c>
      <c r="V83">
        <f t="shared" si="19"/>
        <v>47.817626654447189</v>
      </c>
      <c r="W83">
        <f t="shared" si="15"/>
        <v>32.182373345552811</v>
      </c>
    </row>
    <row r="84" spans="1:23">
      <c r="A84">
        <v>6</v>
      </c>
      <c r="B84" s="2">
        <f t="shared" si="16"/>
        <v>5.5194155231109514</v>
      </c>
      <c r="C84">
        <f t="shared" si="10"/>
        <v>0.4805844768890486</v>
      </c>
      <c r="H84">
        <f t="shared" si="11"/>
        <v>60</v>
      </c>
      <c r="I84">
        <f t="shared" si="17"/>
        <v>55.194155231109505</v>
      </c>
      <c r="J84">
        <f t="shared" si="12"/>
        <v>4.8058447688904948</v>
      </c>
      <c r="N84">
        <v>6</v>
      </c>
      <c r="O84" s="2">
        <f t="shared" si="18"/>
        <v>4.8830568111266599</v>
      </c>
      <c r="P84">
        <f t="shared" si="13"/>
        <v>1.1169431888733401</v>
      </c>
      <c r="U84">
        <f t="shared" si="14"/>
        <v>60</v>
      </c>
      <c r="V84">
        <f t="shared" si="19"/>
        <v>48.830568110792733</v>
      </c>
      <c r="W84">
        <f t="shared" si="15"/>
        <v>11.169431889207267</v>
      </c>
    </row>
    <row r="85" spans="1:23">
      <c r="A85">
        <v>2</v>
      </c>
      <c r="B85" s="2">
        <f t="shared" si="16"/>
        <v>5.5674739707998562</v>
      </c>
      <c r="C85">
        <f t="shared" si="10"/>
        <v>3.5674739707998562</v>
      </c>
      <c r="H85">
        <f t="shared" si="11"/>
        <v>20</v>
      </c>
      <c r="I85">
        <f t="shared" si="17"/>
        <v>55.674739707998555</v>
      </c>
      <c r="J85">
        <f t="shared" si="12"/>
        <v>35.674739707998555</v>
      </c>
      <c r="N85">
        <v>2</v>
      </c>
      <c r="O85" s="2">
        <f t="shared" si="18"/>
        <v>4.9182126415666527</v>
      </c>
      <c r="P85">
        <f t="shared" si="13"/>
        <v>2.9182126415666527</v>
      </c>
      <c r="U85">
        <f t="shared" si="14"/>
        <v>20</v>
      </c>
      <c r="V85">
        <f t="shared" si="19"/>
        <v>49.182126415176441</v>
      </c>
      <c r="W85">
        <f t="shared" si="15"/>
        <v>29.182126415176441</v>
      </c>
    </row>
    <row r="86" spans="1:23">
      <c r="A86">
        <v>8</v>
      </c>
      <c r="B86" s="2">
        <f t="shared" si="16"/>
        <v>5.2107265737198709</v>
      </c>
      <c r="C86">
        <f t="shared" si="10"/>
        <v>2.7892734262801291</v>
      </c>
      <c r="H86">
        <f t="shared" si="11"/>
        <v>80</v>
      </c>
      <c r="I86">
        <f t="shared" si="17"/>
        <v>52.107265737198702</v>
      </c>
      <c r="J86">
        <f t="shared" si="12"/>
        <v>27.892734262801298</v>
      </c>
      <c r="N86">
        <v>8</v>
      </c>
      <c r="O86" s="2">
        <f t="shared" si="18"/>
        <v>4.8263617848384364</v>
      </c>
      <c r="P86">
        <f t="shared" si="13"/>
        <v>3.1736382151615636</v>
      </c>
      <c r="U86">
        <f t="shared" si="14"/>
        <v>80</v>
      </c>
      <c r="V86">
        <f t="shared" si="19"/>
        <v>48.263617847991064</v>
      </c>
      <c r="W86">
        <f t="shared" si="15"/>
        <v>31.736382152008936</v>
      </c>
    </row>
    <row r="87" spans="1:23">
      <c r="A87">
        <v>0</v>
      </c>
      <c r="B87" s="2">
        <f t="shared" si="16"/>
        <v>5.4896539163478835</v>
      </c>
      <c r="C87">
        <f t="shared" si="10"/>
        <v>5.4896539163478835</v>
      </c>
      <c r="H87">
        <f t="shared" si="11"/>
        <v>0</v>
      </c>
      <c r="I87">
        <f t="shared" si="17"/>
        <v>54.896539163478835</v>
      </c>
      <c r="J87">
        <f t="shared" si="12"/>
        <v>54.896539163478835</v>
      </c>
      <c r="N87">
        <v>0</v>
      </c>
      <c r="O87" s="2">
        <f t="shared" si="18"/>
        <v>4.9262521714593044</v>
      </c>
      <c r="P87">
        <f t="shared" si="13"/>
        <v>4.9262521714593044</v>
      </c>
      <c r="U87">
        <f t="shared" si="14"/>
        <v>0</v>
      </c>
      <c r="V87">
        <f t="shared" si="19"/>
        <v>49.262521714123636</v>
      </c>
      <c r="W87">
        <f t="shared" si="15"/>
        <v>49.262521714123636</v>
      </c>
    </row>
    <row r="88" spans="1:23">
      <c r="A88">
        <v>3</v>
      </c>
      <c r="B88" s="2">
        <f t="shared" si="16"/>
        <v>4.9406885247130949</v>
      </c>
      <c r="C88">
        <f t="shared" si="10"/>
        <v>1.9406885247130949</v>
      </c>
      <c r="H88">
        <f t="shared" si="11"/>
        <v>30</v>
      </c>
      <c r="I88">
        <f t="shared" si="17"/>
        <v>49.406885247130951</v>
      </c>
      <c r="J88">
        <f t="shared" si="12"/>
        <v>19.406885247130951</v>
      </c>
      <c r="N88">
        <v>3</v>
      </c>
      <c r="O88" s="2">
        <f t="shared" si="18"/>
        <v>4.7711981921972395</v>
      </c>
      <c r="P88">
        <f t="shared" si="13"/>
        <v>1.7711981921972395</v>
      </c>
      <c r="U88">
        <f t="shared" si="14"/>
        <v>30</v>
      </c>
      <c r="V88">
        <f t="shared" si="19"/>
        <v>47.711981921655109</v>
      </c>
      <c r="W88">
        <f t="shared" si="15"/>
        <v>17.711981921655109</v>
      </c>
    </row>
    <row r="89" spans="1:23">
      <c r="A89">
        <v>4</v>
      </c>
      <c r="B89" s="2">
        <f t="shared" si="16"/>
        <v>4.7466196722417857</v>
      </c>
      <c r="C89">
        <f t="shared" si="10"/>
        <v>0.74661967224178571</v>
      </c>
      <c r="H89">
        <f t="shared" si="11"/>
        <v>40</v>
      </c>
      <c r="I89">
        <f t="shared" si="17"/>
        <v>47.466196722417855</v>
      </c>
      <c r="J89">
        <f t="shared" si="12"/>
        <v>7.4661967224178554</v>
      </c>
      <c r="N89">
        <v>4</v>
      </c>
      <c r="O89" s="2">
        <f t="shared" si="18"/>
        <v>4.7154496600061631</v>
      </c>
      <c r="P89">
        <f t="shared" si="13"/>
        <v>0.71544966000616306</v>
      </c>
      <c r="U89">
        <f t="shared" si="14"/>
        <v>40</v>
      </c>
      <c r="V89">
        <f t="shared" si="19"/>
        <v>47.154496599803714</v>
      </c>
      <c r="W89">
        <f t="shared" si="15"/>
        <v>7.1544965998037142</v>
      </c>
    </row>
    <row r="90" spans="1:23">
      <c r="A90">
        <v>8</v>
      </c>
      <c r="B90" s="2">
        <f t="shared" si="16"/>
        <v>4.6719577050176078</v>
      </c>
      <c r="C90">
        <f t="shared" si="10"/>
        <v>3.3280422949823922</v>
      </c>
      <c r="H90">
        <f t="shared" si="11"/>
        <v>80</v>
      </c>
      <c r="I90">
        <f t="shared" si="17"/>
        <v>46.719577050176071</v>
      </c>
      <c r="J90">
        <f t="shared" si="12"/>
        <v>33.280422949823929</v>
      </c>
      <c r="N90">
        <v>8</v>
      </c>
      <c r="O90" s="2">
        <f t="shared" si="18"/>
        <v>4.6929308540488979</v>
      </c>
      <c r="P90">
        <f t="shared" si="13"/>
        <v>3.3070691459511021</v>
      </c>
      <c r="U90">
        <f t="shared" si="14"/>
        <v>80</v>
      </c>
      <c r="V90">
        <f t="shared" si="19"/>
        <v>46.929308540259136</v>
      </c>
      <c r="W90">
        <f t="shared" si="15"/>
        <v>33.070691459740864</v>
      </c>
    </row>
    <row r="91" spans="1:23">
      <c r="A91">
        <v>2</v>
      </c>
      <c r="B91" s="2">
        <f t="shared" si="16"/>
        <v>5.0047619345158472</v>
      </c>
      <c r="C91">
        <f t="shared" si="10"/>
        <v>3.0047619345158472</v>
      </c>
      <c r="H91">
        <f t="shared" si="11"/>
        <v>20</v>
      </c>
      <c r="I91">
        <f t="shared" si="17"/>
        <v>50.047619345158466</v>
      </c>
      <c r="J91">
        <f t="shared" si="12"/>
        <v>30.047619345158466</v>
      </c>
      <c r="N91">
        <v>2</v>
      </c>
      <c r="O91" s="2">
        <f t="shared" si="18"/>
        <v>4.7970209844212981</v>
      </c>
      <c r="P91">
        <f t="shared" si="13"/>
        <v>2.7970209844212981</v>
      </c>
      <c r="U91">
        <f t="shared" si="14"/>
        <v>20</v>
      </c>
      <c r="V91">
        <f t="shared" si="19"/>
        <v>47.970209843898168</v>
      </c>
      <c r="W91">
        <f t="shared" si="15"/>
        <v>27.970209843898168</v>
      </c>
    </row>
    <row r="92" spans="1:23">
      <c r="A92">
        <v>5</v>
      </c>
      <c r="B92" s="2">
        <f t="shared" si="16"/>
        <v>4.7042857410642629</v>
      </c>
      <c r="C92">
        <f t="shared" si="10"/>
        <v>0.29571425893573711</v>
      </c>
      <c r="H92">
        <f t="shared" si="11"/>
        <v>50</v>
      </c>
      <c r="I92">
        <f t="shared" si="17"/>
        <v>47.042857410642618</v>
      </c>
      <c r="J92">
        <f t="shared" si="12"/>
        <v>2.9571425893573817</v>
      </c>
      <c r="N92">
        <v>5</v>
      </c>
      <c r="O92" s="2">
        <f t="shared" si="18"/>
        <v>4.7089846398292288</v>
      </c>
      <c r="P92">
        <f t="shared" si="13"/>
        <v>0.29101536017077123</v>
      </c>
      <c r="U92">
        <f t="shared" si="14"/>
        <v>50</v>
      </c>
      <c r="V92">
        <f t="shared" si="19"/>
        <v>47.089846398065369</v>
      </c>
      <c r="W92">
        <f t="shared" si="15"/>
        <v>2.9101536019346312</v>
      </c>
    </row>
    <row r="93" spans="1:23">
      <c r="A93">
        <v>3</v>
      </c>
      <c r="B93" s="2">
        <f t="shared" si="16"/>
        <v>4.7338571669578364</v>
      </c>
      <c r="C93">
        <f t="shared" si="10"/>
        <v>1.7338571669578364</v>
      </c>
      <c r="H93">
        <f t="shared" si="11"/>
        <v>30</v>
      </c>
      <c r="I93">
        <f t="shared" si="17"/>
        <v>47.338571669578357</v>
      </c>
      <c r="J93">
        <f t="shared" si="12"/>
        <v>17.338571669578357</v>
      </c>
      <c r="N93">
        <v>3</v>
      </c>
      <c r="O93" s="2">
        <f t="shared" si="18"/>
        <v>4.7181443596426575</v>
      </c>
      <c r="P93">
        <f t="shared" si="13"/>
        <v>1.7181443596426575</v>
      </c>
      <c r="U93">
        <f t="shared" si="14"/>
        <v>30</v>
      </c>
      <c r="V93">
        <f t="shared" si="19"/>
        <v>47.181443596198683</v>
      </c>
      <c r="W93">
        <f t="shared" si="15"/>
        <v>17.181443596198683</v>
      </c>
    </row>
    <row r="94" spans="1:23">
      <c r="A94">
        <v>4</v>
      </c>
      <c r="B94" s="2">
        <f t="shared" si="16"/>
        <v>4.5604714502620531</v>
      </c>
      <c r="C94">
        <f t="shared" si="10"/>
        <v>0.56047145026205314</v>
      </c>
      <c r="H94">
        <f t="shared" si="11"/>
        <v>40</v>
      </c>
      <c r="I94">
        <f t="shared" si="17"/>
        <v>45.604714502620524</v>
      </c>
      <c r="J94">
        <f t="shared" si="12"/>
        <v>5.6047145026205243</v>
      </c>
      <c r="N94">
        <v>4</v>
      </c>
      <c r="O94" s="2">
        <f t="shared" si="18"/>
        <v>4.6640656989007834</v>
      </c>
      <c r="P94">
        <f t="shared" si="13"/>
        <v>0.66406569890078337</v>
      </c>
      <c r="U94">
        <f t="shared" si="14"/>
        <v>40</v>
      </c>
      <c r="V94">
        <f t="shared" si="19"/>
        <v>46.640656988835019</v>
      </c>
      <c r="W94">
        <f t="shared" si="15"/>
        <v>6.6406569888350191</v>
      </c>
    </row>
    <row r="95" spans="1:23">
      <c r="A95">
        <v>2</v>
      </c>
      <c r="B95" s="2">
        <f t="shared" si="16"/>
        <v>4.5044243052358484</v>
      </c>
      <c r="C95">
        <f t="shared" si="10"/>
        <v>2.5044243052358484</v>
      </c>
      <c r="H95">
        <f t="shared" si="11"/>
        <v>20</v>
      </c>
      <c r="I95">
        <f t="shared" si="17"/>
        <v>45.044243052358475</v>
      </c>
      <c r="J95">
        <f t="shared" si="12"/>
        <v>25.044243052358475</v>
      </c>
      <c r="N95">
        <v>2</v>
      </c>
      <c r="O95" s="2">
        <f t="shared" si="18"/>
        <v>4.6431642051237185</v>
      </c>
      <c r="P95">
        <f t="shared" si="13"/>
        <v>2.6431642051237185</v>
      </c>
      <c r="U95">
        <f t="shared" si="14"/>
        <v>20</v>
      </c>
      <c r="V95">
        <f t="shared" si="19"/>
        <v>46.431642051088325</v>
      </c>
      <c r="W95">
        <f t="shared" si="15"/>
        <v>26.431642051088325</v>
      </c>
    </row>
    <row r="96" spans="1:23">
      <c r="A96">
        <v>1</v>
      </c>
      <c r="B96" s="2">
        <f t="shared" si="16"/>
        <v>4.253981874712264</v>
      </c>
      <c r="C96">
        <f t="shared" si="10"/>
        <v>3.253981874712264</v>
      </c>
      <c r="H96">
        <f t="shared" si="11"/>
        <v>10</v>
      </c>
      <c r="I96">
        <f t="shared" si="17"/>
        <v>42.539818747122631</v>
      </c>
      <c r="J96">
        <f t="shared" si="12"/>
        <v>32.539818747122631</v>
      </c>
      <c r="N96">
        <v>1</v>
      </c>
      <c r="O96" s="2">
        <f t="shared" si="18"/>
        <v>4.5599705086617526</v>
      </c>
      <c r="P96">
        <f t="shared" si="13"/>
        <v>3.5599705086617526</v>
      </c>
      <c r="U96">
        <f t="shared" si="14"/>
        <v>10</v>
      </c>
      <c r="V96">
        <f t="shared" si="19"/>
        <v>45.59970508654704</v>
      </c>
      <c r="W96">
        <f t="shared" si="15"/>
        <v>35.59970508654704</v>
      </c>
    </row>
    <row r="97" spans="1:23">
      <c r="A97">
        <v>1</v>
      </c>
      <c r="B97" s="2">
        <f t="shared" si="16"/>
        <v>3.9285836872410376</v>
      </c>
      <c r="C97">
        <f t="shared" si="10"/>
        <v>2.9285836872410376</v>
      </c>
      <c r="H97">
        <f t="shared" si="11"/>
        <v>10</v>
      </c>
      <c r="I97">
        <f t="shared" si="17"/>
        <v>39.285836872410371</v>
      </c>
      <c r="J97">
        <f t="shared" si="12"/>
        <v>29.285836872410371</v>
      </c>
      <c r="N97">
        <v>1</v>
      </c>
      <c r="O97" s="2">
        <f t="shared" si="18"/>
        <v>4.4479202980327486</v>
      </c>
      <c r="P97">
        <f t="shared" si="13"/>
        <v>3.4479202980327486</v>
      </c>
      <c r="U97">
        <f t="shared" si="14"/>
        <v>10</v>
      </c>
      <c r="V97">
        <f t="shared" si="19"/>
        <v>44.479202980358473</v>
      </c>
      <c r="W97">
        <f t="shared" si="15"/>
        <v>34.479202980358473</v>
      </c>
    </row>
    <row r="98" spans="1:23">
      <c r="A98">
        <v>7</v>
      </c>
      <c r="B98" s="2">
        <f t="shared" si="16"/>
        <v>3.635725318516934</v>
      </c>
      <c r="C98">
        <f t="shared" si="10"/>
        <v>3.364274681483066</v>
      </c>
      <c r="H98">
        <f t="shared" si="11"/>
        <v>70</v>
      </c>
      <c r="I98">
        <f t="shared" si="17"/>
        <v>36.357253185169334</v>
      </c>
      <c r="J98">
        <f t="shared" si="12"/>
        <v>33.642746814830666</v>
      </c>
      <c r="N98">
        <v>7</v>
      </c>
      <c r="O98" s="2">
        <f t="shared" si="18"/>
        <v>4.3393968721541958</v>
      </c>
      <c r="P98">
        <f t="shared" si="13"/>
        <v>2.6606031278458042</v>
      </c>
      <c r="U98">
        <f t="shared" si="14"/>
        <v>70</v>
      </c>
      <c r="V98">
        <f t="shared" si="19"/>
        <v>43.393968721668102</v>
      </c>
      <c r="W98">
        <f t="shared" si="15"/>
        <v>26.606031278331898</v>
      </c>
    </row>
    <row r="99" spans="1:23">
      <c r="A99">
        <v>0</v>
      </c>
      <c r="B99" s="2">
        <f t="shared" si="16"/>
        <v>3.9721527866652409</v>
      </c>
      <c r="C99">
        <f t="shared" si="10"/>
        <v>3.9721527866652409</v>
      </c>
      <c r="H99">
        <f t="shared" si="11"/>
        <v>0</v>
      </c>
      <c r="I99">
        <f t="shared" si="17"/>
        <v>39.721527866652401</v>
      </c>
      <c r="J99">
        <f t="shared" si="12"/>
        <v>39.721527866652401</v>
      </c>
      <c r="N99">
        <v>0</v>
      </c>
      <c r="O99" s="2">
        <f t="shared" si="18"/>
        <v>4.4231394593891045</v>
      </c>
      <c r="P99">
        <f t="shared" si="13"/>
        <v>4.4231394593891045</v>
      </c>
      <c r="U99">
        <f t="shared" si="14"/>
        <v>0</v>
      </c>
      <c r="V99">
        <f t="shared" si="19"/>
        <v>44.231394593939044</v>
      </c>
      <c r="W99">
        <f t="shared" si="15"/>
        <v>44.231394593939044</v>
      </c>
    </row>
    <row r="100" spans="1:23">
      <c r="A100">
        <v>6</v>
      </c>
      <c r="B100" s="2">
        <f t="shared" si="16"/>
        <v>3.5749375079987167</v>
      </c>
      <c r="C100">
        <f t="shared" si="10"/>
        <v>2.4250624920012833</v>
      </c>
      <c r="H100">
        <f t="shared" si="11"/>
        <v>60</v>
      </c>
      <c r="I100">
        <f t="shared" si="17"/>
        <v>35.749375079987161</v>
      </c>
      <c r="J100">
        <f t="shared" si="12"/>
        <v>24.250624920012839</v>
      </c>
      <c r="N100">
        <v>6</v>
      </c>
      <c r="O100" s="2">
        <f t="shared" si="18"/>
        <v>4.2839209723650882</v>
      </c>
      <c r="P100">
        <f t="shared" si="13"/>
        <v>1.7160790276349118</v>
      </c>
      <c r="U100">
        <f t="shared" si="14"/>
        <v>60</v>
      </c>
      <c r="V100">
        <f t="shared" si="19"/>
        <v>42.839209723820687</v>
      </c>
      <c r="W100">
        <f t="shared" si="15"/>
        <v>17.160790276179313</v>
      </c>
    </row>
    <row r="101" spans="1:23">
      <c r="A101">
        <v>7</v>
      </c>
      <c r="B101" s="2">
        <f t="shared" si="16"/>
        <v>3.8174437571988453</v>
      </c>
      <c r="C101">
        <f t="shared" si="10"/>
        <v>3.1825562428011547</v>
      </c>
      <c r="H101">
        <f t="shared" si="11"/>
        <v>70</v>
      </c>
      <c r="I101">
        <f t="shared" si="17"/>
        <v>38.174437571988449</v>
      </c>
      <c r="J101">
        <f t="shared" si="12"/>
        <v>31.825562428011551</v>
      </c>
      <c r="N101">
        <v>7</v>
      </c>
      <c r="O101" s="2">
        <f t="shared" si="18"/>
        <v>4.3379346267014531</v>
      </c>
      <c r="P101">
        <f t="shared" si="13"/>
        <v>2.6620653732985469</v>
      </c>
      <c r="U101">
        <f t="shared" si="14"/>
        <v>70</v>
      </c>
      <c r="V101">
        <f t="shared" si="19"/>
        <v>43.379346267131147</v>
      </c>
      <c r="W101">
        <f t="shared" si="15"/>
        <v>26.620653732868853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E392-79E0-1F49-BA4E-A8479F81569B}">
  <dimension ref="A1:AI101"/>
  <sheetViews>
    <sheetView tabSelected="1" topLeftCell="K1" workbookViewId="0">
      <selection activeCell="W20" sqref="W20"/>
    </sheetView>
  </sheetViews>
  <sheetFormatPr baseColWidth="10" defaultRowHeight="16"/>
  <cols>
    <col min="3" max="3" width="18.5" customWidth="1"/>
    <col min="4" max="4" width="24.6640625" customWidth="1"/>
    <col min="7" max="7" width="15.6640625" customWidth="1"/>
    <col min="8" max="8" width="15.5" customWidth="1"/>
    <col min="11" max="11" width="15.83203125" customWidth="1"/>
    <col min="13" max="13" width="21" customWidth="1"/>
    <col min="18" max="18" width="15" customWidth="1"/>
    <col min="19" max="19" width="17.1640625" customWidth="1"/>
    <col min="20" max="20" width="14.83203125" customWidth="1"/>
    <col min="22" max="22" width="13.6640625" customWidth="1"/>
    <col min="28" max="28" width="14" customWidth="1"/>
    <col min="29" max="29" width="13" customWidth="1"/>
    <col min="30" max="30" width="13.83203125" customWidth="1"/>
    <col min="32" max="32" width="13.1640625" customWidth="1"/>
    <col min="33" max="33" width="17.1640625" customWidth="1"/>
    <col min="34" max="34" width="20.5" customWidth="1"/>
  </cols>
  <sheetData>
    <row r="1" spans="1:35">
      <c r="A1" t="s">
        <v>0</v>
      </c>
      <c r="B1" t="s">
        <v>1</v>
      </c>
      <c r="C1" t="s">
        <v>2</v>
      </c>
      <c r="D1" t="s">
        <v>5</v>
      </c>
      <c r="E1" t="s">
        <v>0</v>
      </c>
      <c r="F1" t="s">
        <v>1</v>
      </c>
      <c r="G1" t="s">
        <v>2</v>
      </c>
      <c r="H1" t="s">
        <v>5</v>
      </c>
      <c r="P1" t="s">
        <v>6</v>
      </c>
      <c r="Q1" t="s">
        <v>0</v>
      </c>
      <c r="R1" t="s">
        <v>7</v>
      </c>
      <c r="S1" t="s">
        <v>10</v>
      </c>
      <c r="T1" t="s">
        <v>11</v>
      </c>
      <c r="U1" t="s">
        <v>1</v>
      </c>
      <c r="V1" t="s">
        <v>2</v>
      </c>
      <c r="W1" t="s">
        <v>9</v>
      </c>
      <c r="Z1" t="s">
        <v>6</v>
      </c>
      <c r="AA1" t="s">
        <v>0</v>
      </c>
      <c r="AB1" t="s">
        <v>7</v>
      </c>
      <c r="AC1" t="s">
        <v>10</v>
      </c>
      <c r="AD1" t="s">
        <v>11</v>
      </c>
      <c r="AE1" t="s">
        <v>1</v>
      </c>
      <c r="AF1" t="s">
        <v>2</v>
      </c>
      <c r="AG1" t="s">
        <v>5</v>
      </c>
      <c r="AH1" t="s">
        <v>3</v>
      </c>
      <c r="AI1">
        <v>2.8027175309613628E-2</v>
      </c>
    </row>
    <row r="2" spans="1:35" ht="20">
      <c r="A2" s="1">
        <v>3</v>
      </c>
      <c r="B2" s="1">
        <f>D7</f>
        <v>4.8689810819127626</v>
      </c>
      <c r="C2">
        <f>ABS(A2-B2)</f>
        <v>1.8689810819127626</v>
      </c>
      <c r="D2">
        <f>AVERAGE(C2:C101)</f>
        <v>2.5499999999999998</v>
      </c>
      <c r="E2">
        <f>A2*10</f>
        <v>30</v>
      </c>
      <c r="F2">
        <f>H7</f>
        <v>43.939630967562231</v>
      </c>
      <c r="G2">
        <f>ABS(E2-F2)</f>
        <v>13.939630967562231</v>
      </c>
      <c r="H2">
        <f>AVERAGE(G2:G101)</f>
        <v>25.499999999999996</v>
      </c>
      <c r="P2" s="1">
        <v>0</v>
      </c>
      <c r="Q2" s="1">
        <v>3</v>
      </c>
      <c r="R2">
        <f>Q2+P2</f>
        <v>3</v>
      </c>
      <c r="S2">
        <v>3</v>
      </c>
      <c r="T2">
        <v>3</v>
      </c>
      <c r="U2">
        <v>6</v>
      </c>
      <c r="V2">
        <f>ABS(R2-U2)</f>
        <v>3</v>
      </c>
      <c r="W2">
        <f>AVERAGE(V2:V101)</f>
        <v>3.8767265641268391</v>
      </c>
      <c r="Z2" s="1">
        <v>0</v>
      </c>
      <c r="AA2" s="1">
        <v>3</v>
      </c>
      <c r="AB2">
        <f>AA2+Z2</f>
        <v>3</v>
      </c>
      <c r="AC2">
        <v>3</v>
      </c>
      <c r="AD2">
        <f>AI3</f>
        <v>1.0379406998490257</v>
      </c>
      <c r="AE2">
        <f>AI4</f>
        <v>4.9707001725812407</v>
      </c>
      <c r="AF2">
        <f>ABS(AB2-AE2)</f>
        <v>1.9707001725812407</v>
      </c>
      <c r="AG2">
        <f>AVERAGE(AF3:AF101)</f>
        <v>2.6240562089314432</v>
      </c>
      <c r="AH2" t="s">
        <v>15</v>
      </c>
      <c r="AI2">
        <v>9.7178152270529768E-4</v>
      </c>
    </row>
    <row r="3" spans="1:35">
      <c r="A3" s="2">
        <v>1</v>
      </c>
      <c r="B3" s="2">
        <f>$D$5*A2+(1-$D$5)*B2</f>
        <v>4.8689810819127626</v>
      </c>
      <c r="C3">
        <f t="shared" ref="C3:C66" si="0">ABS(A3-B3)</f>
        <v>3.8689810819127626</v>
      </c>
      <c r="E3">
        <f t="shared" ref="E3:E66" si="1">A3*10</f>
        <v>10</v>
      </c>
      <c r="F3">
        <f>$H$5*E2+(1-$H$5)*F2</f>
        <v>43.939630967562231</v>
      </c>
      <c r="G3">
        <f t="shared" ref="G3:G66" si="2">ABS(E3-F3)</f>
        <v>33.939630967562231</v>
      </c>
      <c r="P3" s="2">
        <v>1</v>
      </c>
      <c r="Q3" s="2">
        <v>1</v>
      </c>
      <c r="R3">
        <f t="shared" ref="R3:R66" si="3">Q3+P3</f>
        <v>2</v>
      </c>
      <c r="S3">
        <f>0.1*R2+0.9*U3</f>
        <v>5.7</v>
      </c>
      <c r="T3">
        <f>0.1*(U3-U2)+0.9*T2</f>
        <v>2.7</v>
      </c>
      <c r="U3">
        <f>S2+T2</f>
        <v>6</v>
      </c>
      <c r="V3">
        <f t="shared" ref="V3:V66" si="4">ABS(R3-U3)</f>
        <v>4</v>
      </c>
      <c r="Z3" s="2">
        <v>1</v>
      </c>
      <c r="AA3" s="2">
        <v>1</v>
      </c>
      <c r="AB3">
        <f t="shared" ref="AB3:AB66" si="5">AA3+Z3</f>
        <v>2</v>
      </c>
      <c r="AC3">
        <f>$AI$1*AB2+(1-$AI$1)*AE3</f>
        <v>4.0088501538933743</v>
      </c>
      <c r="AD3">
        <f>$AI$2*(AE3-AE2)+(1-$AI$2)*AD2</f>
        <v>1.0360256098345191</v>
      </c>
      <c r="AE3">
        <f>AC2+AD2</f>
        <v>4.0379406998490257</v>
      </c>
      <c r="AF3">
        <f t="shared" ref="AF3:AF66" si="6">ABS(AB3-AE3)</f>
        <v>2.0379406998490257</v>
      </c>
      <c r="AH3" t="s">
        <v>16</v>
      </c>
      <c r="AI3">
        <v>1.0379406998490257</v>
      </c>
    </row>
    <row r="4" spans="1:35">
      <c r="A4">
        <v>4</v>
      </c>
      <c r="B4" s="2">
        <f t="shared" ref="B4:B67" si="7">$D$5*A3+(1-$D$5)*B3</f>
        <v>4.8689810819127626</v>
      </c>
      <c r="C4">
        <f t="shared" si="0"/>
        <v>0.86898108191276258</v>
      </c>
      <c r="D4" t="s">
        <v>12</v>
      </c>
      <c r="E4">
        <f t="shared" si="1"/>
        <v>40</v>
      </c>
      <c r="F4">
        <f t="shared" ref="F4:F67" si="8">$H$5*E3+(1-$H$5)*F3</f>
        <v>43.939630967562231</v>
      </c>
      <c r="G4">
        <f t="shared" si="2"/>
        <v>3.9396309675622305</v>
      </c>
      <c r="H4" t="s">
        <v>12</v>
      </c>
      <c r="P4">
        <v>2</v>
      </c>
      <c r="Q4">
        <v>4</v>
      </c>
      <c r="R4">
        <f t="shared" si="3"/>
        <v>6</v>
      </c>
      <c r="S4">
        <f t="shared" ref="S4:S67" si="9">0.1*R3+0.9*U4</f>
        <v>7.7600000000000007</v>
      </c>
      <c r="T4">
        <f>0.1*(U4-U3)+0.9*T3</f>
        <v>2.6700000000000004</v>
      </c>
      <c r="U4">
        <f>S3+T3</f>
        <v>8.4</v>
      </c>
      <c r="V4">
        <f t="shared" si="4"/>
        <v>2.4000000000000004</v>
      </c>
      <c r="Z4">
        <v>2</v>
      </c>
      <c r="AA4">
        <v>4</v>
      </c>
      <c r="AB4">
        <f t="shared" si="5"/>
        <v>6</v>
      </c>
      <c r="AC4">
        <f t="shared" ref="AC4:AC67" si="10">$AI$1*AB3+(1-$AI$1)*AE4</f>
        <v>4.9595364969018982</v>
      </c>
      <c r="AD4">
        <f>$AI$2*(AE4-AE3)+(1-$AI$2)*AD3</f>
        <v>1.035997340179474</v>
      </c>
      <c r="AE4">
        <f t="shared" ref="AE4:AE67" si="11">AC3+AD3</f>
        <v>5.0448757637278936</v>
      </c>
      <c r="AF4">
        <f t="shared" si="6"/>
        <v>0.95512423627210641</v>
      </c>
      <c r="AH4" t="s">
        <v>4</v>
      </c>
      <c r="AI4">
        <v>4.9707001725812407</v>
      </c>
    </row>
    <row r="5" spans="1:35">
      <c r="A5">
        <v>1</v>
      </c>
      <c r="B5" s="2">
        <f t="shared" si="7"/>
        <v>4.8689810819127626</v>
      </c>
      <c r="C5">
        <f t="shared" si="0"/>
        <v>3.8689810819127626</v>
      </c>
      <c r="D5">
        <v>0</v>
      </c>
      <c r="E5">
        <f t="shared" si="1"/>
        <v>10</v>
      </c>
      <c r="F5">
        <f t="shared" si="8"/>
        <v>43.939630967562231</v>
      </c>
      <c r="G5">
        <f t="shared" si="2"/>
        <v>33.939630967562231</v>
      </c>
      <c r="H5">
        <v>0</v>
      </c>
      <c r="P5" s="2">
        <v>3</v>
      </c>
      <c r="Q5">
        <v>1</v>
      </c>
      <c r="R5">
        <f t="shared" si="3"/>
        <v>4</v>
      </c>
      <c r="S5">
        <f t="shared" si="9"/>
        <v>9.9870000000000019</v>
      </c>
      <c r="T5">
        <f t="shared" ref="T5:T68" si="12">0.1*(U5-U4)+0.9*T4</f>
        <v>2.6060000000000008</v>
      </c>
      <c r="U5">
        <f t="shared" ref="U4:U67" si="13">S4+T4</f>
        <v>10.430000000000001</v>
      </c>
      <c r="V5">
        <f t="shared" si="4"/>
        <v>6.4300000000000015</v>
      </c>
      <c r="Z5" s="2">
        <v>3</v>
      </c>
      <c r="AA5">
        <v>1</v>
      </c>
      <c r="AB5">
        <f t="shared" si="5"/>
        <v>4</v>
      </c>
      <c r="AC5">
        <f t="shared" si="10"/>
        <v>5.9956590110124539</v>
      </c>
      <c r="AD5">
        <f>$AI$2*(AE5-AE4)+(1-$AI$2)*AD4</f>
        <v>1.0359144090568113</v>
      </c>
      <c r="AE5">
        <f t="shared" si="11"/>
        <v>5.9955338370813722</v>
      </c>
      <c r="AF5">
        <f t="shared" si="6"/>
        <v>1.9955338370813722</v>
      </c>
    </row>
    <row r="6" spans="1:35">
      <c r="A6">
        <v>5</v>
      </c>
      <c r="B6" s="2">
        <f t="shared" si="7"/>
        <v>4.8689810819127626</v>
      </c>
      <c r="C6">
        <f t="shared" si="0"/>
        <v>0.13101891808723742</v>
      </c>
      <c r="D6" t="s">
        <v>13</v>
      </c>
      <c r="E6">
        <f t="shared" si="1"/>
        <v>50</v>
      </c>
      <c r="F6">
        <f t="shared" si="8"/>
        <v>43.939630967562231</v>
      </c>
      <c r="G6">
        <f t="shared" si="2"/>
        <v>6.0603690324377695</v>
      </c>
      <c r="H6" t="s">
        <v>14</v>
      </c>
      <c r="P6">
        <v>4</v>
      </c>
      <c r="Q6">
        <v>5</v>
      </c>
      <c r="R6">
        <f t="shared" si="3"/>
        <v>9</v>
      </c>
      <c r="S6">
        <f t="shared" si="9"/>
        <v>11.733700000000004</v>
      </c>
      <c r="T6">
        <f>0.1*(U6-U5)+0.9*T5</f>
        <v>2.561700000000001</v>
      </c>
      <c r="U6">
        <f t="shared" si="13"/>
        <v>12.593000000000004</v>
      </c>
      <c r="V6">
        <f t="shared" si="4"/>
        <v>3.5930000000000035</v>
      </c>
      <c r="Z6">
        <v>4</v>
      </c>
      <c r="AA6">
        <v>5</v>
      </c>
      <c r="AB6">
        <f t="shared" si="5"/>
        <v>9</v>
      </c>
      <c r="AC6">
        <f t="shared" si="10"/>
        <v>6.94660698036102</v>
      </c>
      <c r="AD6">
        <f>$AI$2*(AE6-AE5)+(1-$AI$2)*AD5</f>
        <v>1.0359145306985247</v>
      </c>
      <c r="AE6">
        <f t="shared" si="11"/>
        <v>7.0315734200692654</v>
      </c>
      <c r="AF6">
        <f t="shared" si="6"/>
        <v>1.9684265799307346</v>
      </c>
    </row>
    <row r="7" spans="1:35">
      <c r="A7">
        <v>9</v>
      </c>
      <c r="B7" s="2">
        <f t="shared" si="7"/>
        <v>4.8689810819127626</v>
      </c>
      <c r="C7">
        <f t="shared" si="0"/>
        <v>4.1310189180872374</v>
      </c>
      <c r="D7">
        <v>4.8689810819127626</v>
      </c>
      <c r="E7">
        <f t="shared" si="1"/>
        <v>90</v>
      </c>
      <c r="F7">
        <f t="shared" si="8"/>
        <v>43.939630967562231</v>
      </c>
      <c r="G7">
        <f t="shared" si="2"/>
        <v>46.060369032437769</v>
      </c>
      <c r="H7">
        <v>43.939630967562231</v>
      </c>
      <c r="P7" s="2">
        <v>5</v>
      </c>
      <c r="Q7">
        <v>9</v>
      </c>
      <c r="R7">
        <f t="shared" si="3"/>
        <v>14</v>
      </c>
      <c r="S7">
        <f t="shared" si="9"/>
        <v>13.765860000000005</v>
      </c>
      <c r="T7">
        <f t="shared" si="12"/>
        <v>2.4757700000000011</v>
      </c>
      <c r="U7">
        <f t="shared" si="13"/>
        <v>14.295400000000004</v>
      </c>
      <c r="V7">
        <f t="shared" si="4"/>
        <v>0.29540000000000433</v>
      </c>
      <c r="Z7" s="2">
        <v>5</v>
      </c>
      <c r="AA7">
        <v>9</v>
      </c>
      <c r="AB7">
        <f t="shared" si="5"/>
        <v>14</v>
      </c>
      <c r="AC7">
        <f t="shared" si="10"/>
        <v>8.0110385590428397</v>
      </c>
      <c r="AD7">
        <f t="shared" ref="AD4:AD67" si="14">$AI$2*(AE7-AE6)+(1-$AI$2)*AD6</f>
        <v>1.0358319618823661</v>
      </c>
      <c r="AE7">
        <f t="shared" si="11"/>
        <v>7.9825215110595451</v>
      </c>
      <c r="AF7">
        <f t="shared" si="6"/>
        <v>6.0174784889404549</v>
      </c>
    </row>
    <row r="8" spans="1:35">
      <c r="A8">
        <v>2</v>
      </c>
      <c r="B8" s="2">
        <f t="shared" si="7"/>
        <v>4.8689810819127626</v>
      </c>
      <c r="C8">
        <f t="shared" si="0"/>
        <v>2.8689810819127626</v>
      </c>
      <c r="E8">
        <f t="shared" si="1"/>
        <v>20</v>
      </c>
      <c r="F8">
        <f t="shared" si="8"/>
        <v>43.939630967562231</v>
      </c>
      <c r="G8">
        <f t="shared" si="2"/>
        <v>23.939630967562231</v>
      </c>
      <c r="P8">
        <v>6</v>
      </c>
      <c r="Q8">
        <v>2</v>
      </c>
      <c r="R8">
        <f t="shared" si="3"/>
        <v>8</v>
      </c>
      <c r="S8">
        <f t="shared" si="9"/>
        <v>16.017467000000007</v>
      </c>
      <c r="T8">
        <f t="shared" si="12"/>
        <v>2.4228160000000014</v>
      </c>
      <c r="U8">
        <f t="shared" si="13"/>
        <v>16.241630000000008</v>
      </c>
      <c r="V8">
        <f t="shared" si="4"/>
        <v>8.2416300000000078</v>
      </c>
      <c r="Z8">
        <v>6</v>
      </c>
      <c r="AA8">
        <v>2</v>
      </c>
      <c r="AB8">
        <f t="shared" si="5"/>
        <v>8</v>
      </c>
      <c r="AC8">
        <f t="shared" si="10"/>
        <v>9.1856927491664493</v>
      </c>
      <c r="AD8">
        <f t="shared" si="14"/>
        <v>1.0358596742226784</v>
      </c>
      <c r="AE8">
        <f t="shared" si="11"/>
        <v>9.0468705209252054</v>
      </c>
      <c r="AF8">
        <f t="shared" si="6"/>
        <v>1.0468705209252054</v>
      </c>
    </row>
    <row r="9" spans="1:35">
      <c r="A9">
        <v>6</v>
      </c>
      <c r="B9" s="2">
        <f t="shared" si="7"/>
        <v>4.8689810819127626</v>
      </c>
      <c r="C9">
        <f t="shared" si="0"/>
        <v>1.1310189180872374</v>
      </c>
      <c r="E9">
        <f t="shared" si="1"/>
        <v>60</v>
      </c>
      <c r="F9">
        <f t="shared" si="8"/>
        <v>43.939630967562231</v>
      </c>
      <c r="G9">
        <f t="shared" si="2"/>
        <v>16.060369032437769</v>
      </c>
      <c r="P9" s="2">
        <v>7</v>
      </c>
      <c r="Q9">
        <v>6</v>
      </c>
      <c r="R9">
        <f t="shared" si="3"/>
        <v>13</v>
      </c>
      <c r="S9">
        <f t="shared" si="9"/>
        <v>17.396254700000007</v>
      </c>
      <c r="T9">
        <f t="shared" si="12"/>
        <v>2.4003997000000012</v>
      </c>
      <c r="U9">
        <f t="shared" si="13"/>
        <v>18.440283000000008</v>
      </c>
      <c r="V9">
        <f t="shared" si="4"/>
        <v>5.440283000000008</v>
      </c>
      <c r="Z9" s="2">
        <v>7</v>
      </c>
      <c r="AA9">
        <v>6</v>
      </c>
      <c r="AB9">
        <f t="shared" si="5"/>
        <v>13</v>
      </c>
      <c r="AC9">
        <f t="shared" si="10"/>
        <v>10.159288584159302</v>
      </c>
      <c r="AD9">
        <f t="shared" si="14"/>
        <v>1.0359945790990239</v>
      </c>
      <c r="AE9">
        <f t="shared" si="11"/>
        <v>10.221552423389127</v>
      </c>
      <c r="AF9">
        <f t="shared" si="6"/>
        <v>2.7784475766108727</v>
      </c>
    </row>
    <row r="10" spans="1:35">
      <c r="A10">
        <v>5</v>
      </c>
      <c r="B10" s="2">
        <f t="shared" si="7"/>
        <v>4.8689810819127626</v>
      </c>
      <c r="C10">
        <f t="shared" si="0"/>
        <v>0.13101891808723742</v>
      </c>
      <c r="E10">
        <f t="shared" si="1"/>
        <v>50</v>
      </c>
      <c r="F10">
        <f t="shared" si="8"/>
        <v>43.939630967562231</v>
      </c>
      <c r="G10">
        <f t="shared" si="2"/>
        <v>6.0603690324377695</v>
      </c>
      <c r="P10">
        <v>8</v>
      </c>
      <c r="Q10">
        <v>5</v>
      </c>
      <c r="R10">
        <f t="shared" si="3"/>
        <v>13</v>
      </c>
      <c r="S10">
        <f t="shared" si="9"/>
        <v>19.116988960000008</v>
      </c>
      <c r="T10">
        <f t="shared" si="12"/>
        <v>2.2959968700000011</v>
      </c>
      <c r="U10">
        <f t="shared" si="13"/>
        <v>19.796654400000008</v>
      </c>
      <c r="V10">
        <f t="shared" si="4"/>
        <v>6.7966544000000084</v>
      </c>
      <c r="Z10">
        <v>8</v>
      </c>
      <c r="AA10">
        <v>5</v>
      </c>
      <c r="AB10">
        <f t="shared" si="5"/>
        <v>13</v>
      </c>
      <c r="AC10">
        <f t="shared" si="10"/>
        <v>11.245864278425897</v>
      </c>
      <c r="AD10">
        <f t="shared" si="14"/>
        <v>1.0359340722505277</v>
      </c>
      <c r="AE10">
        <f t="shared" si="11"/>
        <v>11.195283163258326</v>
      </c>
      <c r="AF10">
        <f t="shared" si="6"/>
        <v>1.8047168367416742</v>
      </c>
    </row>
    <row r="11" spans="1:35">
      <c r="A11">
        <v>3</v>
      </c>
      <c r="B11" s="2">
        <f t="shared" si="7"/>
        <v>4.8689810819127626</v>
      </c>
      <c r="C11">
        <f t="shared" si="0"/>
        <v>1.8689810819127626</v>
      </c>
      <c r="E11">
        <f t="shared" si="1"/>
        <v>30</v>
      </c>
      <c r="F11">
        <f t="shared" si="8"/>
        <v>43.939630967562231</v>
      </c>
      <c r="G11">
        <f t="shared" si="2"/>
        <v>13.939630967562231</v>
      </c>
      <c r="P11" s="2">
        <v>9</v>
      </c>
      <c r="Q11">
        <v>3</v>
      </c>
      <c r="R11">
        <f t="shared" si="3"/>
        <v>12</v>
      </c>
      <c r="S11">
        <f t="shared" si="9"/>
        <v>20.571687247000007</v>
      </c>
      <c r="T11">
        <f t="shared" si="12"/>
        <v>2.2280303260000012</v>
      </c>
      <c r="U11">
        <f t="shared" si="13"/>
        <v>21.412985830000007</v>
      </c>
      <c r="V11">
        <f t="shared" si="4"/>
        <v>9.4129858300000073</v>
      </c>
      <c r="Z11" s="2">
        <v>9</v>
      </c>
      <c r="AA11">
        <v>3</v>
      </c>
      <c r="AB11">
        <f t="shared" si="5"/>
        <v>12</v>
      </c>
      <c r="AC11">
        <f t="shared" si="10"/>
        <v>12.30192751420967</v>
      </c>
      <c r="AD11">
        <f t="shared" si="14"/>
        <v>1.0359832260436455</v>
      </c>
      <c r="AE11">
        <f t="shared" si="11"/>
        <v>12.281798350676425</v>
      </c>
      <c r="AF11">
        <f t="shared" si="6"/>
        <v>0.281798350676425</v>
      </c>
    </row>
    <row r="12" spans="1:35">
      <c r="A12">
        <v>5</v>
      </c>
      <c r="B12" s="2">
        <f t="shared" si="7"/>
        <v>4.8689810819127626</v>
      </c>
      <c r="C12">
        <f t="shared" si="0"/>
        <v>0.13101891808723742</v>
      </c>
      <c r="E12">
        <f t="shared" si="1"/>
        <v>50</v>
      </c>
      <c r="F12">
        <f t="shared" si="8"/>
        <v>43.939630967562231</v>
      </c>
      <c r="G12">
        <f t="shared" si="2"/>
        <v>6.0603690324377695</v>
      </c>
      <c r="P12">
        <v>10</v>
      </c>
      <c r="Q12">
        <v>5</v>
      </c>
      <c r="R12">
        <f t="shared" si="3"/>
        <v>15</v>
      </c>
      <c r="S12">
        <f t="shared" si="9"/>
        <v>21.719745815700009</v>
      </c>
      <c r="T12">
        <f t="shared" si="12"/>
        <v>2.1439004677000013</v>
      </c>
      <c r="U12">
        <f t="shared" si="13"/>
        <v>22.799717573000009</v>
      </c>
      <c r="V12">
        <f t="shared" si="4"/>
        <v>7.7997175730000095</v>
      </c>
      <c r="Z12">
        <v>10</v>
      </c>
      <c r="AA12">
        <v>5</v>
      </c>
      <c r="AB12">
        <f t="shared" si="5"/>
        <v>15</v>
      </c>
      <c r="AC12">
        <f t="shared" si="10"/>
        <v>13.30041288138762</v>
      </c>
      <c r="AD12">
        <f t="shared" si="14"/>
        <v>1.0360027871928348</v>
      </c>
      <c r="AE12">
        <f t="shared" si="11"/>
        <v>13.337910740253315</v>
      </c>
      <c r="AF12">
        <f t="shared" si="6"/>
        <v>1.6620892597466845</v>
      </c>
    </row>
    <row r="13" spans="1:35">
      <c r="A13">
        <v>8</v>
      </c>
      <c r="B13" s="2">
        <f t="shared" si="7"/>
        <v>4.8689810819127626</v>
      </c>
      <c r="C13">
        <f t="shared" si="0"/>
        <v>3.1310189180872374</v>
      </c>
      <c r="E13">
        <f t="shared" si="1"/>
        <v>80</v>
      </c>
      <c r="F13">
        <f t="shared" si="8"/>
        <v>43.939630967562231</v>
      </c>
      <c r="G13">
        <f t="shared" si="2"/>
        <v>36.060369032437769</v>
      </c>
      <c r="P13" s="2">
        <v>11</v>
      </c>
      <c r="Q13">
        <v>8</v>
      </c>
      <c r="R13">
        <f t="shared" si="3"/>
        <v>19</v>
      </c>
      <c r="S13">
        <f t="shared" si="9"/>
        <v>22.977281655060008</v>
      </c>
      <c r="T13">
        <f t="shared" si="12"/>
        <v>2.0359032919700009</v>
      </c>
      <c r="U13">
        <f t="shared" si="13"/>
        <v>23.863646283400008</v>
      </c>
      <c r="V13">
        <f t="shared" si="4"/>
        <v>4.8636462834000085</v>
      </c>
      <c r="Z13" s="2">
        <v>11</v>
      </c>
      <c r="AA13">
        <v>8</v>
      </c>
      <c r="AB13">
        <f t="shared" si="5"/>
        <v>19</v>
      </c>
      <c r="AC13">
        <f t="shared" si="10"/>
        <v>14.355014062969865</v>
      </c>
      <c r="AD13">
        <f t="shared" si="14"/>
        <v>1.0359663474664482</v>
      </c>
      <c r="AE13">
        <f t="shared" si="11"/>
        <v>14.336415668580456</v>
      </c>
      <c r="AF13">
        <f t="shared" si="6"/>
        <v>4.6635843314195444</v>
      </c>
    </row>
    <row r="14" spans="1:35">
      <c r="A14">
        <v>9</v>
      </c>
      <c r="B14" s="2">
        <f t="shared" si="7"/>
        <v>4.8689810819127626</v>
      </c>
      <c r="C14">
        <f t="shared" si="0"/>
        <v>4.1310189180872374</v>
      </c>
      <c r="E14">
        <f t="shared" si="1"/>
        <v>90</v>
      </c>
      <c r="F14">
        <f t="shared" si="8"/>
        <v>43.939630967562231</v>
      </c>
      <c r="G14">
        <f t="shared" si="2"/>
        <v>46.060369032437769</v>
      </c>
      <c r="P14">
        <v>12</v>
      </c>
      <c r="Q14">
        <v>9</v>
      </c>
      <c r="R14">
        <f t="shared" si="3"/>
        <v>21</v>
      </c>
      <c r="S14">
        <f t="shared" si="9"/>
        <v>24.411866452327008</v>
      </c>
      <c r="T14">
        <f t="shared" si="12"/>
        <v>1.9472668291360009</v>
      </c>
      <c r="U14">
        <f t="shared" si="13"/>
        <v>25.013184947030009</v>
      </c>
      <c r="V14">
        <f t="shared" si="4"/>
        <v>4.0131849470300089</v>
      </c>
      <c r="Z14">
        <v>12</v>
      </c>
      <c r="AA14">
        <v>9</v>
      </c>
      <c r="AB14">
        <f t="shared" si="5"/>
        <v>21</v>
      </c>
      <c r="AC14">
        <f t="shared" si="10"/>
        <v>15.492131035168844</v>
      </c>
      <c r="AD14">
        <f t="shared" si="14"/>
        <v>1.0359844210424678</v>
      </c>
      <c r="AE14">
        <f t="shared" si="11"/>
        <v>15.390980410436313</v>
      </c>
      <c r="AF14">
        <f t="shared" si="6"/>
        <v>5.6090195895636867</v>
      </c>
    </row>
    <row r="15" spans="1:35">
      <c r="A15">
        <v>7</v>
      </c>
      <c r="B15" s="2">
        <f t="shared" si="7"/>
        <v>4.8689810819127626</v>
      </c>
      <c r="C15">
        <f t="shared" si="0"/>
        <v>2.1310189180872374</v>
      </c>
      <c r="E15">
        <f t="shared" si="1"/>
        <v>70</v>
      </c>
      <c r="F15">
        <f t="shared" si="8"/>
        <v>43.939630967562231</v>
      </c>
      <c r="G15">
        <f t="shared" si="2"/>
        <v>26.060369032437769</v>
      </c>
      <c r="P15" s="2">
        <v>13</v>
      </c>
      <c r="Q15">
        <v>7</v>
      </c>
      <c r="R15">
        <f t="shared" si="3"/>
        <v>20</v>
      </c>
      <c r="S15">
        <f t="shared" si="9"/>
        <v>25.823219953316709</v>
      </c>
      <c r="T15">
        <f t="shared" si="12"/>
        <v>1.8871349796657009</v>
      </c>
      <c r="U15">
        <f t="shared" si="13"/>
        <v>26.359133281463009</v>
      </c>
      <c r="V15">
        <f t="shared" si="4"/>
        <v>6.3591332814630093</v>
      </c>
      <c r="Z15" s="2">
        <v>13</v>
      </c>
      <c r="AA15">
        <v>7</v>
      </c>
      <c r="AB15">
        <f t="shared" si="5"/>
        <v>20</v>
      </c>
      <c r="AC15">
        <f t="shared" si="10"/>
        <v>16.65344974828443</v>
      </c>
      <c r="AD15">
        <f t="shared" si="14"/>
        <v>1.0360827173505929</v>
      </c>
      <c r="AE15">
        <f t="shared" si="11"/>
        <v>16.528115456211314</v>
      </c>
      <c r="AF15">
        <f t="shared" si="6"/>
        <v>3.4718845437886863</v>
      </c>
    </row>
    <row r="16" spans="1:35">
      <c r="A16">
        <v>9</v>
      </c>
      <c r="B16" s="2">
        <f t="shared" si="7"/>
        <v>4.8689810819127626</v>
      </c>
      <c r="C16">
        <f t="shared" si="0"/>
        <v>4.1310189180872374</v>
      </c>
      <c r="E16">
        <f t="shared" si="1"/>
        <v>90</v>
      </c>
      <c r="F16">
        <f t="shared" si="8"/>
        <v>43.939630967562231</v>
      </c>
      <c r="G16">
        <f t="shared" si="2"/>
        <v>46.060369032437769</v>
      </c>
      <c r="P16">
        <v>14</v>
      </c>
      <c r="Q16">
        <v>9</v>
      </c>
      <c r="R16">
        <f t="shared" si="3"/>
        <v>23</v>
      </c>
      <c r="S16">
        <f t="shared" si="9"/>
        <v>26.939319439684169</v>
      </c>
      <c r="T16">
        <f t="shared" si="12"/>
        <v>1.8335436468510706</v>
      </c>
      <c r="U16">
        <f t="shared" si="13"/>
        <v>27.710354932982408</v>
      </c>
      <c r="V16">
        <f t="shared" si="4"/>
        <v>4.7103549329824084</v>
      </c>
      <c r="Z16">
        <v>14</v>
      </c>
      <c r="AA16">
        <v>9</v>
      </c>
      <c r="AB16">
        <f t="shared" si="5"/>
        <v>23</v>
      </c>
      <c r="AC16">
        <f t="shared" si="10"/>
        <v>17.754288344267838</v>
      </c>
      <c r="AD16">
        <f t="shared" si="14"/>
        <v>1.0362045148997909</v>
      </c>
      <c r="AE16">
        <f t="shared" si="11"/>
        <v>17.689532465635022</v>
      </c>
      <c r="AF16">
        <f t="shared" si="6"/>
        <v>5.3104675343649781</v>
      </c>
    </row>
    <row r="17" spans="1:32">
      <c r="A17">
        <v>3</v>
      </c>
      <c r="B17" s="2">
        <f t="shared" si="7"/>
        <v>4.8689810819127626</v>
      </c>
      <c r="C17">
        <f t="shared" si="0"/>
        <v>1.8689810819127626</v>
      </c>
      <c r="E17">
        <f t="shared" si="1"/>
        <v>30</v>
      </c>
      <c r="F17">
        <f t="shared" si="8"/>
        <v>43.939630967562231</v>
      </c>
      <c r="G17">
        <f t="shared" si="2"/>
        <v>13.939630967562231</v>
      </c>
      <c r="P17" s="2">
        <v>15</v>
      </c>
      <c r="Q17">
        <v>3</v>
      </c>
      <c r="R17">
        <f t="shared" si="3"/>
        <v>18</v>
      </c>
      <c r="S17">
        <f t="shared" si="9"/>
        <v>28.195576777881715</v>
      </c>
      <c r="T17">
        <f t="shared" si="12"/>
        <v>1.7564400975212466</v>
      </c>
      <c r="U17">
        <f t="shared" si="13"/>
        <v>28.772863086535239</v>
      </c>
      <c r="V17">
        <f t="shared" si="4"/>
        <v>10.772863086535239</v>
      </c>
      <c r="Z17" s="2">
        <v>15</v>
      </c>
      <c r="AA17">
        <v>3</v>
      </c>
      <c r="AB17">
        <f t="shared" si="5"/>
        <v>18</v>
      </c>
      <c r="AC17">
        <f t="shared" si="10"/>
        <v>18.908473453770807</v>
      </c>
      <c r="AD17">
        <f t="shared" si="14"/>
        <v>1.036267443466133</v>
      </c>
      <c r="AE17">
        <f t="shared" si="11"/>
        <v>18.790492859167628</v>
      </c>
      <c r="AF17">
        <f t="shared" si="6"/>
        <v>0.79049285916762813</v>
      </c>
    </row>
    <row r="18" spans="1:32">
      <c r="A18">
        <v>2</v>
      </c>
      <c r="B18" s="2">
        <f t="shared" si="7"/>
        <v>4.8689810819127626</v>
      </c>
      <c r="C18">
        <f t="shared" si="0"/>
        <v>2.8689810819127626</v>
      </c>
      <c r="E18">
        <f t="shared" si="1"/>
        <v>20</v>
      </c>
      <c r="F18">
        <f t="shared" si="8"/>
        <v>43.939630967562231</v>
      </c>
      <c r="G18">
        <f t="shared" si="2"/>
        <v>23.939630967562231</v>
      </c>
      <c r="P18">
        <v>16</v>
      </c>
      <c r="Q18">
        <v>2</v>
      </c>
      <c r="R18">
        <f t="shared" si="3"/>
        <v>18</v>
      </c>
      <c r="S18">
        <f t="shared" si="9"/>
        <v>28.756815187862667</v>
      </c>
      <c r="T18">
        <f t="shared" si="12"/>
        <v>1.6987114666558942</v>
      </c>
      <c r="U18">
        <f t="shared" si="13"/>
        <v>29.952016875402961</v>
      </c>
      <c r="V18">
        <f t="shared" si="4"/>
        <v>11.952016875402961</v>
      </c>
      <c r="Z18">
        <v>16</v>
      </c>
      <c r="AA18">
        <v>2</v>
      </c>
      <c r="AB18">
        <f t="shared" si="5"/>
        <v>18</v>
      </c>
      <c r="AC18">
        <f t="shared" si="10"/>
        <v>19.890235303178304</v>
      </c>
      <c r="AD18">
        <f t="shared" si="14"/>
        <v>1.036382094828006</v>
      </c>
      <c r="AE18">
        <f t="shared" si="11"/>
        <v>19.94474089723694</v>
      </c>
      <c r="AF18">
        <f t="shared" si="6"/>
        <v>1.9447408972369402</v>
      </c>
    </row>
    <row r="19" spans="1:32">
      <c r="A19">
        <v>3</v>
      </c>
      <c r="B19" s="2">
        <f t="shared" si="7"/>
        <v>4.8689810819127626</v>
      </c>
      <c r="C19">
        <f t="shared" si="0"/>
        <v>1.8689810819127626</v>
      </c>
      <c r="E19">
        <f t="shared" si="1"/>
        <v>30</v>
      </c>
      <c r="F19">
        <f t="shared" si="8"/>
        <v>43.939630967562231</v>
      </c>
      <c r="G19">
        <f t="shared" si="2"/>
        <v>13.939630967562231</v>
      </c>
      <c r="P19" s="2">
        <v>17</v>
      </c>
      <c r="Q19">
        <v>3</v>
      </c>
      <c r="R19">
        <f t="shared" si="3"/>
        <v>20</v>
      </c>
      <c r="S19">
        <f t="shared" si="9"/>
        <v>29.209973989066707</v>
      </c>
      <c r="T19">
        <f t="shared" si="12"/>
        <v>1.579191297901865</v>
      </c>
      <c r="U19">
        <f t="shared" si="13"/>
        <v>30.455526654518561</v>
      </c>
      <c r="V19">
        <f t="shared" si="4"/>
        <v>10.455526654518561</v>
      </c>
      <c r="Z19" s="2">
        <v>17</v>
      </c>
      <c r="AA19">
        <v>3</v>
      </c>
      <c r="AB19">
        <f t="shared" si="5"/>
        <v>20</v>
      </c>
      <c r="AC19">
        <f t="shared" si="10"/>
        <v>20.844592579128221</v>
      </c>
      <c r="AD19">
        <f t="shared" si="14"/>
        <v>1.0363291272988158</v>
      </c>
      <c r="AE19">
        <f t="shared" si="11"/>
        <v>20.926617398006311</v>
      </c>
      <c r="AF19">
        <f t="shared" si="6"/>
        <v>0.92661739800631082</v>
      </c>
    </row>
    <row r="20" spans="1:32">
      <c r="A20">
        <v>8</v>
      </c>
      <c r="B20" s="2">
        <f t="shared" si="7"/>
        <v>4.8689810819127626</v>
      </c>
      <c r="C20">
        <f t="shared" si="0"/>
        <v>3.1310189180872374</v>
      </c>
      <c r="E20">
        <f t="shared" si="1"/>
        <v>80</v>
      </c>
      <c r="F20">
        <f t="shared" si="8"/>
        <v>43.939630967562231</v>
      </c>
      <c r="G20">
        <f t="shared" si="2"/>
        <v>36.060369032437769</v>
      </c>
      <c r="P20">
        <v>18</v>
      </c>
      <c r="Q20">
        <v>8</v>
      </c>
      <c r="R20">
        <f t="shared" si="3"/>
        <v>26</v>
      </c>
      <c r="S20">
        <f t="shared" si="9"/>
        <v>29.710248758271714</v>
      </c>
      <c r="T20">
        <f t="shared" si="12"/>
        <v>1.4546360313566795</v>
      </c>
      <c r="U20">
        <f t="shared" si="13"/>
        <v>30.789165286968572</v>
      </c>
      <c r="V20">
        <f t="shared" si="4"/>
        <v>4.7891652869685721</v>
      </c>
      <c r="Z20">
        <v>18</v>
      </c>
      <c r="AA20">
        <v>8</v>
      </c>
      <c r="AB20">
        <f t="shared" si="5"/>
        <v>26</v>
      </c>
      <c r="AC20">
        <f t="shared" si="10"/>
        <v>21.828204784017348</v>
      </c>
      <c r="AD20">
        <f t="shared" si="14"/>
        <v>1.0362494170954268</v>
      </c>
      <c r="AE20">
        <f t="shared" si="11"/>
        <v>21.880921706427038</v>
      </c>
      <c r="AF20">
        <f t="shared" si="6"/>
        <v>4.1190782935729615</v>
      </c>
    </row>
    <row r="21" spans="1:32">
      <c r="A21">
        <v>4</v>
      </c>
      <c r="B21" s="2">
        <f t="shared" si="7"/>
        <v>4.8689810819127626</v>
      </c>
      <c r="C21">
        <f t="shared" si="0"/>
        <v>0.86898108191276258</v>
      </c>
      <c r="E21">
        <f t="shared" si="1"/>
        <v>40</v>
      </c>
      <c r="F21">
        <f t="shared" si="8"/>
        <v>43.939630967562231</v>
      </c>
      <c r="G21">
        <f t="shared" si="2"/>
        <v>3.9396309675622305</v>
      </c>
      <c r="P21" s="2">
        <v>19</v>
      </c>
      <c r="Q21">
        <v>4</v>
      </c>
      <c r="R21">
        <f t="shared" si="3"/>
        <v>23</v>
      </c>
      <c r="S21">
        <f t="shared" si="9"/>
        <v>30.648396310665554</v>
      </c>
      <c r="T21">
        <f t="shared" si="12"/>
        <v>1.3467443784869935</v>
      </c>
      <c r="U21">
        <f t="shared" si="13"/>
        <v>31.164884789628392</v>
      </c>
      <c r="V21">
        <f t="shared" si="4"/>
        <v>8.1648847896283918</v>
      </c>
      <c r="Z21" s="2">
        <v>19</v>
      </c>
      <c r="AA21">
        <v>4</v>
      </c>
      <c r="AB21">
        <f t="shared" si="5"/>
        <v>23</v>
      </c>
      <c r="AC21">
        <f t="shared" si="10"/>
        <v>22.95233469290951</v>
      </c>
      <c r="AD21">
        <f t="shared" si="14"/>
        <v>1.0361981877642952</v>
      </c>
      <c r="AE21">
        <f t="shared" si="11"/>
        <v>22.864454201112775</v>
      </c>
      <c r="AF21">
        <f t="shared" si="6"/>
        <v>0.13554579888722529</v>
      </c>
    </row>
    <row r="22" spans="1:32">
      <c r="A22">
        <v>6</v>
      </c>
      <c r="B22" s="2">
        <f t="shared" si="7"/>
        <v>4.8689810819127626</v>
      </c>
      <c r="C22">
        <f t="shared" si="0"/>
        <v>1.1310189180872374</v>
      </c>
      <c r="E22">
        <f t="shared" si="1"/>
        <v>60</v>
      </c>
      <c r="F22">
        <f t="shared" si="8"/>
        <v>43.939630967562231</v>
      </c>
      <c r="G22">
        <f t="shared" si="2"/>
        <v>16.060369032437769</v>
      </c>
      <c r="P22">
        <v>20</v>
      </c>
      <c r="Q22">
        <v>6</v>
      </c>
      <c r="R22">
        <f t="shared" si="3"/>
        <v>26</v>
      </c>
      <c r="S22">
        <f t="shared" si="9"/>
        <v>31.095626620237294</v>
      </c>
      <c r="T22">
        <f t="shared" si="12"/>
        <v>1.2950955305907097</v>
      </c>
      <c r="U22">
        <f t="shared" si="13"/>
        <v>31.995140689152546</v>
      </c>
      <c r="V22">
        <f t="shared" si="4"/>
        <v>5.9951406891525458</v>
      </c>
      <c r="Z22">
        <v>20</v>
      </c>
      <c r="AA22">
        <v>6</v>
      </c>
      <c r="AB22">
        <f t="shared" si="5"/>
        <v>26</v>
      </c>
      <c r="AC22">
        <f t="shared" si="10"/>
        <v>23.960827096327844</v>
      </c>
      <c r="AD22">
        <f t="shared" si="14"/>
        <v>1.0362835884024295</v>
      </c>
      <c r="AE22">
        <f t="shared" si="11"/>
        <v>23.988532880673805</v>
      </c>
      <c r="AF22">
        <f t="shared" si="6"/>
        <v>2.0114671193261948</v>
      </c>
    </row>
    <row r="23" spans="1:32">
      <c r="A23">
        <v>2</v>
      </c>
      <c r="B23" s="2">
        <f t="shared" si="7"/>
        <v>4.8689810819127626</v>
      </c>
      <c r="C23">
        <f t="shared" si="0"/>
        <v>2.8689810819127626</v>
      </c>
      <c r="E23">
        <f t="shared" si="1"/>
        <v>20</v>
      </c>
      <c r="F23">
        <f t="shared" si="8"/>
        <v>43.939630967562231</v>
      </c>
      <c r="G23">
        <f t="shared" si="2"/>
        <v>23.939630967562231</v>
      </c>
      <c r="P23" s="2">
        <v>21</v>
      </c>
      <c r="Q23">
        <v>2</v>
      </c>
      <c r="R23">
        <f t="shared" si="3"/>
        <v>23</v>
      </c>
      <c r="S23">
        <f t="shared" si="9"/>
        <v>31.751649935745206</v>
      </c>
      <c r="T23">
        <f t="shared" si="12"/>
        <v>1.2051441236991847</v>
      </c>
      <c r="U23">
        <f t="shared" si="13"/>
        <v>32.390722150828005</v>
      </c>
      <c r="V23">
        <f t="shared" si="4"/>
        <v>9.3907221508280045</v>
      </c>
      <c r="Z23" s="2">
        <v>21</v>
      </c>
      <c r="AA23">
        <v>2</v>
      </c>
      <c r="AB23">
        <f t="shared" si="5"/>
        <v>23</v>
      </c>
      <c r="AC23">
        <f t="shared" si="10"/>
        <v>25.025218839385477</v>
      </c>
      <c r="AD23">
        <f t="shared" si="14"/>
        <v>1.0362566644331301</v>
      </c>
      <c r="AE23">
        <f t="shared" si="11"/>
        <v>24.997110684730274</v>
      </c>
      <c r="AF23">
        <f t="shared" si="6"/>
        <v>1.9971106847302735</v>
      </c>
    </row>
    <row r="24" spans="1:32">
      <c r="A24">
        <v>6</v>
      </c>
      <c r="B24" s="2">
        <f t="shared" si="7"/>
        <v>4.8689810819127626</v>
      </c>
      <c r="C24">
        <f t="shared" si="0"/>
        <v>1.1310189180872374</v>
      </c>
      <c r="E24">
        <f t="shared" si="1"/>
        <v>60</v>
      </c>
      <c r="F24">
        <f t="shared" si="8"/>
        <v>43.939630967562231</v>
      </c>
      <c r="G24">
        <f t="shared" si="2"/>
        <v>16.060369032437769</v>
      </c>
      <c r="P24">
        <v>22</v>
      </c>
      <c r="Q24">
        <v>6</v>
      </c>
      <c r="R24">
        <f t="shared" si="3"/>
        <v>28</v>
      </c>
      <c r="S24">
        <f t="shared" si="9"/>
        <v>31.961114653499955</v>
      </c>
      <c r="T24">
        <f t="shared" si="12"/>
        <v>1.1412369021909048</v>
      </c>
      <c r="U24">
        <f t="shared" si="13"/>
        <v>32.956794059444391</v>
      </c>
      <c r="V24">
        <f t="shared" si="4"/>
        <v>4.9567940594443911</v>
      </c>
      <c r="Z24">
        <v>22</v>
      </c>
      <c r="AA24">
        <v>6</v>
      </c>
      <c r="AB24">
        <f t="shared" si="5"/>
        <v>28</v>
      </c>
      <c r="AC24">
        <f t="shared" si="10"/>
        <v>25.975670993166993</v>
      </c>
      <c r="AD24">
        <f t="shared" si="14"/>
        <v>1.0362839794184615</v>
      </c>
      <c r="AE24">
        <f t="shared" si="11"/>
        <v>26.061475503818606</v>
      </c>
      <c r="AF24">
        <f t="shared" si="6"/>
        <v>1.9385244961813939</v>
      </c>
    </row>
    <row r="25" spans="1:32">
      <c r="A25">
        <v>4</v>
      </c>
      <c r="B25" s="2">
        <f t="shared" si="7"/>
        <v>4.8689810819127626</v>
      </c>
      <c r="C25">
        <f t="shared" si="0"/>
        <v>0.86898108191276258</v>
      </c>
      <c r="E25">
        <f t="shared" si="1"/>
        <v>40</v>
      </c>
      <c r="F25">
        <f t="shared" si="8"/>
        <v>43.939630967562231</v>
      </c>
      <c r="G25">
        <f t="shared" si="2"/>
        <v>3.9396309675622305</v>
      </c>
      <c r="P25" s="2">
        <v>23</v>
      </c>
      <c r="Q25">
        <v>4</v>
      </c>
      <c r="R25">
        <f t="shared" si="3"/>
        <v>27</v>
      </c>
      <c r="S25">
        <f t="shared" si="9"/>
        <v>32.592116400121775</v>
      </c>
      <c r="T25">
        <f t="shared" si="12"/>
        <v>1.0416689615964612</v>
      </c>
      <c r="U25">
        <f t="shared" si="13"/>
        <v>33.102351555690859</v>
      </c>
      <c r="V25">
        <f t="shared" si="4"/>
        <v>6.1023515556908592</v>
      </c>
      <c r="Z25" s="2">
        <v>23</v>
      </c>
      <c r="AA25">
        <v>4</v>
      </c>
      <c r="AB25">
        <f t="shared" si="5"/>
        <v>27</v>
      </c>
      <c r="AC25">
        <f t="shared" si="10"/>
        <v>27.039647083782594</v>
      </c>
      <c r="AD25">
        <f t="shared" si="14"/>
        <v>1.0362005961804455</v>
      </c>
      <c r="AE25">
        <f t="shared" si="11"/>
        <v>27.011954972585453</v>
      </c>
      <c r="AF25">
        <f t="shared" si="6"/>
        <v>1.1954972585453305E-2</v>
      </c>
    </row>
    <row r="26" spans="1:32">
      <c r="A26">
        <v>3</v>
      </c>
      <c r="B26" s="2">
        <f t="shared" si="7"/>
        <v>4.8689810819127626</v>
      </c>
      <c r="C26">
        <f t="shared" si="0"/>
        <v>1.8689810819127626</v>
      </c>
      <c r="E26">
        <f t="shared" si="1"/>
        <v>30</v>
      </c>
      <c r="F26">
        <f t="shared" si="8"/>
        <v>43.939630967562231</v>
      </c>
      <c r="G26">
        <f t="shared" si="2"/>
        <v>13.939630967562231</v>
      </c>
      <c r="P26">
        <v>24</v>
      </c>
      <c r="Q26">
        <v>3</v>
      </c>
      <c r="R26">
        <f t="shared" si="3"/>
        <v>27</v>
      </c>
      <c r="S26">
        <f t="shared" si="9"/>
        <v>32.970406825546419</v>
      </c>
      <c r="T26">
        <f t="shared" si="12"/>
        <v>0.99064544603955296</v>
      </c>
      <c r="U26">
        <f t="shared" si="13"/>
        <v>33.633785361718239</v>
      </c>
      <c r="V26">
        <f t="shared" si="4"/>
        <v>6.633785361718239</v>
      </c>
      <c r="Z26">
        <v>24</v>
      </c>
      <c r="AA26">
        <v>3</v>
      </c>
      <c r="AB26">
        <f t="shared" si="5"/>
        <v>27</v>
      </c>
      <c r="AC26">
        <f t="shared" si="10"/>
        <v>28.045694708430275</v>
      </c>
      <c r="AD26">
        <f t="shared" si="14"/>
        <v>1.0362275068624316</v>
      </c>
      <c r="AE26">
        <f t="shared" si="11"/>
        <v>28.07584767996304</v>
      </c>
      <c r="AF26">
        <f t="shared" si="6"/>
        <v>1.0758476799630401</v>
      </c>
    </row>
    <row r="27" spans="1:32">
      <c r="A27">
        <v>3</v>
      </c>
      <c r="B27" s="2">
        <f t="shared" si="7"/>
        <v>4.8689810819127626</v>
      </c>
      <c r="C27">
        <f t="shared" si="0"/>
        <v>1.8689810819127626</v>
      </c>
      <c r="E27">
        <f t="shared" si="1"/>
        <v>30</v>
      </c>
      <c r="F27">
        <f t="shared" si="8"/>
        <v>43.939630967562231</v>
      </c>
      <c r="G27">
        <f t="shared" si="2"/>
        <v>13.939630967562231</v>
      </c>
      <c r="P27" s="2">
        <v>25</v>
      </c>
      <c r="Q27">
        <v>3</v>
      </c>
      <c r="R27">
        <f t="shared" si="3"/>
        <v>28</v>
      </c>
      <c r="S27">
        <f t="shared" si="9"/>
        <v>33.264947044427373</v>
      </c>
      <c r="T27">
        <f t="shared" si="12"/>
        <v>0.92430759242237082</v>
      </c>
      <c r="U27">
        <f t="shared" si="13"/>
        <v>33.96105227158597</v>
      </c>
      <c r="V27">
        <f t="shared" si="4"/>
        <v>5.9610522715859702</v>
      </c>
      <c r="Z27" s="2">
        <v>25</v>
      </c>
      <c r="AA27">
        <v>3</v>
      </c>
      <c r="AB27">
        <f t="shared" si="5"/>
        <v>28</v>
      </c>
      <c r="AC27">
        <f t="shared" si="10"/>
        <v>29.023571816383718</v>
      </c>
      <c r="AD27">
        <f t="shared" si="14"/>
        <v>1.0361982047618412</v>
      </c>
      <c r="AE27">
        <f t="shared" si="11"/>
        <v>29.081922215292707</v>
      </c>
      <c r="AF27">
        <f t="shared" si="6"/>
        <v>1.0819222152927068</v>
      </c>
    </row>
    <row r="28" spans="1:32">
      <c r="A28">
        <v>8</v>
      </c>
      <c r="B28" s="2">
        <f t="shared" si="7"/>
        <v>4.8689810819127626</v>
      </c>
      <c r="C28">
        <f t="shared" si="0"/>
        <v>3.1310189180872374</v>
      </c>
      <c r="E28">
        <f t="shared" si="1"/>
        <v>80</v>
      </c>
      <c r="F28">
        <f t="shared" si="8"/>
        <v>43.939630967562231</v>
      </c>
      <c r="G28">
        <f t="shared" si="2"/>
        <v>36.060369032437769</v>
      </c>
      <c r="P28">
        <v>26</v>
      </c>
      <c r="Q28">
        <v>8</v>
      </c>
      <c r="R28">
        <f t="shared" si="3"/>
        <v>34</v>
      </c>
      <c r="S28">
        <f t="shared" si="9"/>
        <v>33.570329173164772</v>
      </c>
      <c r="T28">
        <f t="shared" si="12"/>
        <v>0.85469706970651138</v>
      </c>
      <c r="U28">
        <f t="shared" si="13"/>
        <v>34.189254636849746</v>
      </c>
      <c r="V28">
        <f t="shared" si="4"/>
        <v>0.1892546368497463</v>
      </c>
      <c r="Z28">
        <v>26</v>
      </c>
      <c r="AA28">
        <v>8</v>
      </c>
      <c r="AB28">
        <f t="shared" si="5"/>
        <v>34</v>
      </c>
      <c r="AC28">
        <f t="shared" si="10"/>
        <v>30.002040485665425</v>
      </c>
      <c r="AD28">
        <f t="shared" si="14"/>
        <v>1.0361415009223389</v>
      </c>
      <c r="AE28">
        <f t="shared" si="11"/>
        <v>30.05977002114556</v>
      </c>
      <c r="AF28">
        <f t="shared" si="6"/>
        <v>3.9402299788544397</v>
      </c>
    </row>
    <row r="29" spans="1:32">
      <c r="A29">
        <v>3</v>
      </c>
      <c r="B29" s="2">
        <f t="shared" si="7"/>
        <v>4.8689810819127626</v>
      </c>
      <c r="C29">
        <f t="shared" si="0"/>
        <v>1.8689810819127626</v>
      </c>
      <c r="E29">
        <f t="shared" si="1"/>
        <v>30</v>
      </c>
      <c r="F29">
        <f t="shared" si="8"/>
        <v>43.939630967562231</v>
      </c>
      <c r="G29">
        <f t="shared" si="2"/>
        <v>13.939630967562231</v>
      </c>
      <c r="P29" s="2">
        <v>27</v>
      </c>
      <c r="Q29">
        <v>3</v>
      </c>
      <c r="R29">
        <f t="shared" si="3"/>
        <v>30</v>
      </c>
      <c r="S29">
        <f t="shared" si="9"/>
        <v>34.382523618584159</v>
      </c>
      <c r="T29">
        <f t="shared" si="12"/>
        <v>0.79280452333801388</v>
      </c>
      <c r="U29">
        <f t="shared" si="13"/>
        <v>34.425026242871283</v>
      </c>
      <c r="V29">
        <f t="shared" si="4"/>
        <v>4.425026242871283</v>
      </c>
      <c r="Z29" s="2">
        <v>27</v>
      </c>
      <c r="AA29">
        <v>3</v>
      </c>
      <c r="AB29">
        <f t="shared" si="5"/>
        <v>30</v>
      </c>
      <c r="AC29">
        <f t="shared" si="10"/>
        <v>31.121193379284843</v>
      </c>
      <c r="AD29">
        <f t="shared" si="14"/>
        <v>1.036085400426445</v>
      </c>
      <c r="AE29">
        <f t="shared" si="11"/>
        <v>31.038181986587766</v>
      </c>
      <c r="AF29">
        <f t="shared" si="6"/>
        <v>1.0381819865877659</v>
      </c>
    </row>
    <row r="30" spans="1:32">
      <c r="A30">
        <v>2</v>
      </c>
      <c r="B30" s="2">
        <f t="shared" si="7"/>
        <v>4.8689810819127626</v>
      </c>
      <c r="C30">
        <f t="shared" si="0"/>
        <v>2.8689810819127626</v>
      </c>
      <c r="E30">
        <f t="shared" si="1"/>
        <v>20</v>
      </c>
      <c r="F30">
        <f t="shared" si="8"/>
        <v>43.939630967562231</v>
      </c>
      <c r="G30">
        <f t="shared" si="2"/>
        <v>23.939630967562231</v>
      </c>
      <c r="P30">
        <v>28</v>
      </c>
      <c r="Q30">
        <v>2</v>
      </c>
      <c r="R30">
        <f t="shared" si="3"/>
        <v>30</v>
      </c>
      <c r="S30">
        <f t="shared" si="9"/>
        <v>34.657795327729957</v>
      </c>
      <c r="T30">
        <f t="shared" si="12"/>
        <v>0.78855426090930147</v>
      </c>
      <c r="U30">
        <f t="shared" si="13"/>
        <v>35.175328141922172</v>
      </c>
      <c r="V30">
        <f t="shared" si="4"/>
        <v>5.1753281419221722</v>
      </c>
      <c r="Z30">
        <v>28</v>
      </c>
      <c r="AA30">
        <v>2</v>
      </c>
      <c r="AB30">
        <f t="shared" si="5"/>
        <v>30</v>
      </c>
      <c r="AC30">
        <f t="shared" si="10"/>
        <v>32.096816349160612</v>
      </c>
      <c r="AD30">
        <f t="shared" si="14"/>
        <v>1.036166069364042</v>
      </c>
      <c r="AE30">
        <f t="shared" si="11"/>
        <v>32.157278779711291</v>
      </c>
      <c r="AF30">
        <f t="shared" si="6"/>
        <v>2.1572787797112909</v>
      </c>
    </row>
    <row r="31" spans="1:32">
      <c r="A31">
        <v>7</v>
      </c>
      <c r="B31" s="2">
        <f t="shared" si="7"/>
        <v>4.8689810819127626</v>
      </c>
      <c r="C31">
        <f t="shared" si="0"/>
        <v>2.1310189180872374</v>
      </c>
      <c r="E31">
        <f t="shared" si="1"/>
        <v>70</v>
      </c>
      <c r="F31">
        <f t="shared" si="8"/>
        <v>43.939630967562231</v>
      </c>
      <c r="G31">
        <f t="shared" si="2"/>
        <v>26.060369032437769</v>
      </c>
      <c r="P31" s="2">
        <v>29</v>
      </c>
      <c r="Q31">
        <v>7</v>
      </c>
      <c r="R31">
        <f t="shared" si="3"/>
        <v>36</v>
      </c>
      <c r="S31">
        <f t="shared" si="9"/>
        <v>34.901714629775334</v>
      </c>
      <c r="T31">
        <f t="shared" si="12"/>
        <v>0.73680097949007994</v>
      </c>
      <c r="U31">
        <f t="shared" si="13"/>
        <v>35.446349588639258</v>
      </c>
      <c r="V31">
        <f t="shared" si="4"/>
        <v>0.55365041136074211</v>
      </c>
      <c r="Z31" s="2">
        <v>29</v>
      </c>
      <c r="AA31">
        <v>7</v>
      </c>
      <c r="AB31">
        <f t="shared" si="5"/>
        <v>36</v>
      </c>
      <c r="AC31">
        <f t="shared" si="10"/>
        <v>33.045173771038733</v>
      </c>
      <c r="AD31">
        <f t="shared" si="14"/>
        <v>1.0361073130912151</v>
      </c>
      <c r="AE31">
        <f t="shared" si="11"/>
        <v>33.132982418524655</v>
      </c>
      <c r="AF31">
        <f t="shared" si="6"/>
        <v>2.8670175814753449</v>
      </c>
    </row>
    <row r="32" spans="1:32">
      <c r="A32">
        <v>9</v>
      </c>
      <c r="B32" s="2">
        <f t="shared" si="7"/>
        <v>4.8689810819127626</v>
      </c>
      <c r="C32">
        <f t="shared" si="0"/>
        <v>4.1310189180872374</v>
      </c>
      <c r="E32">
        <f t="shared" si="1"/>
        <v>90</v>
      </c>
      <c r="F32">
        <f t="shared" si="8"/>
        <v>43.939630967562231</v>
      </c>
      <c r="G32">
        <f t="shared" si="2"/>
        <v>46.060369032437769</v>
      </c>
      <c r="P32">
        <v>30</v>
      </c>
      <c r="Q32">
        <v>9</v>
      </c>
      <c r="R32">
        <f t="shared" si="3"/>
        <v>39</v>
      </c>
      <c r="S32">
        <f t="shared" si="9"/>
        <v>35.674664048338876</v>
      </c>
      <c r="T32">
        <f t="shared" si="12"/>
        <v>0.68233748360368729</v>
      </c>
      <c r="U32">
        <f t="shared" si="13"/>
        <v>35.638515609265411</v>
      </c>
      <c r="V32">
        <f t="shared" si="4"/>
        <v>3.3614843907345886</v>
      </c>
      <c r="Z32">
        <v>30</v>
      </c>
      <c r="AA32">
        <v>9</v>
      </c>
      <c r="AB32">
        <f t="shared" si="5"/>
        <v>39</v>
      </c>
      <c r="AC32">
        <f t="shared" si="10"/>
        <v>34.135057355554906</v>
      </c>
      <c r="AD32">
        <f t="shared" si="14"/>
        <v>1.0360219822700545</v>
      </c>
      <c r="AE32">
        <f t="shared" si="11"/>
        <v>34.081281084129948</v>
      </c>
      <c r="AF32">
        <f t="shared" si="6"/>
        <v>4.9187189158700519</v>
      </c>
    </row>
    <row r="33" spans="1:32">
      <c r="A33">
        <v>5</v>
      </c>
      <c r="B33" s="2">
        <f t="shared" si="7"/>
        <v>4.8689810819127626</v>
      </c>
      <c r="C33">
        <f t="shared" si="0"/>
        <v>0.13101891808723742</v>
      </c>
      <c r="E33">
        <f t="shared" si="1"/>
        <v>50</v>
      </c>
      <c r="F33">
        <f t="shared" si="8"/>
        <v>43.939630967562231</v>
      </c>
      <c r="G33">
        <f t="shared" si="2"/>
        <v>6.0603690324377695</v>
      </c>
      <c r="P33" s="2">
        <v>31</v>
      </c>
      <c r="Q33">
        <v>5</v>
      </c>
      <c r="R33">
        <f t="shared" si="3"/>
        <v>36</v>
      </c>
      <c r="S33">
        <f t="shared" si="9"/>
        <v>36.621301378748306</v>
      </c>
      <c r="T33">
        <f t="shared" si="12"/>
        <v>0.68595232751103397</v>
      </c>
      <c r="U33">
        <f t="shared" si="13"/>
        <v>36.357001531942565</v>
      </c>
      <c r="V33">
        <f t="shared" si="4"/>
        <v>0.35700153194256501</v>
      </c>
      <c r="Z33" s="2">
        <v>31</v>
      </c>
      <c r="AA33">
        <v>5</v>
      </c>
      <c r="AB33">
        <f t="shared" si="5"/>
        <v>36</v>
      </c>
      <c r="AC33">
        <f t="shared" si="10"/>
        <v>35.278393168470345</v>
      </c>
      <c r="AD33">
        <f t="shared" si="14"/>
        <v>1.0360742410569852</v>
      </c>
      <c r="AE33">
        <f t="shared" si="11"/>
        <v>35.171079337824963</v>
      </c>
      <c r="AF33">
        <f t="shared" si="6"/>
        <v>0.82892066217503668</v>
      </c>
    </row>
    <row r="34" spans="1:32">
      <c r="A34">
        <v>0</v>
      </c>
      <c r="B34" s="2">
        <f t="shared" si="7"/>
        <v>4.8689810819127626</v>
      </c>
      <c r="C34">
        <f t="shared" si="0"/>
        <v>4.8689810819127626</v>
      </c>
      <c r="E34">
        <f t="shared" si="1"/>
        <v>0</v>
      </c>
      <c r="F34">
        <f t="shared" si="8"/>
        <v>43.939630967562231</v>
      </c>
      <c r="G34">
        <f t="shared" si="2"/>
        <v>43.939630967562231</v>
      </c>
      <c r="P34">
        <v>32</v>
      </c>
      <c r="Q34">
        <v>0</v>
      </c>
      <c r="R34">
        <f t="shared" si="3"/>
        <v>32</v>
      </c>
      <c r="S34">
        <f t="shared" si="9"/>
        <v>37.176528335633407</v>
      </c>
      <c r="T34">
        <f t="shared" si="12"/>
        <v>0.71238231219160797</v>
      </c>
      <c r="U34">
        <f t="shared" si="13"/>
        <v>37.307253706259338</v>
      </c>
      <c r="V34">
        <f t="shared" si="4"/>
        <v>5.3072537062593383</v>
      </c>
      <c r="Z34">
        <v>32</v>
      </c>
      <c r="AA34">
        <v>0</v>
      </c>
      <c r="AB34">
        <f t="shared" si="5"/>
        <v>32</v>
      </c>
      <c r="AC34">
        <f t="shared" si="10"/>
        <v>36.305653776311345</v>
      </c>
      <c r="AD34">
        <f t="shared" si="14"/>
        <v>1.0361785266547372</v>
      </c>
      <c r="AE34">
        <f t="shared" si="11"/>
        <v>36.314467409527332</v>
      </c>
      <c r="AF34">
        <f t="shared" si="6"/>
        <v>4.3144674095273317</v>
      </c>
    </row>
    <row r="35" spans="1:32">
      <c r="A35">
        <v>2</v>
      </c>
      <c r="B35" s="2">
        <f t="shared" si="7"/>
        <v>4.8689810819127626</v>
      </c>
      <c r="C35">
        <f t="shared" si="0"/>
        <v>2.8689810819127626</v>
      </c>
      <c r="E35">
        <f t="shared" si="1"/>
        <v>20</v>
      </c>
      <c r="F35">
        <f t="shared" si="8"/>
        <v>43.939630967562231</v>
      </c>
      <c r="G35">
        <f t="shared" si="2"/>
        <v>23.939630967562231</v>
      </c>
      <c r="P35" s="2">
        <v>33</v>
      </c>
      <c r="Q35">
        <v>2</v>
      </c>
      <c r="R35">
        <f t="shared" si="3"/>
        <v>35</v>
      </c>
      <c r="S35">
        <f t="shared" si="9"/>
        <v>37.30001958304252</v>
      </c>
      <c r="T35">
        <f t="shared" si="12"/>
        <v>0.69930977512901482</v>
      </c>
      <c r="U35">
        <f t="shared" si="13"/>
        <v>37.888910647825014</v>
      </c>
      <c r="V35">
        <f t="shared" si="4"/>
        <v>2.8889106478250142</v>
      </c>
      <c r="Z35" s="2">
        <v>33</v>
      </c>
      <c r="AA35">
        <v>2</v>
      </c>
      <c r="AB35">
        <f t="shared" si="5"/>
        <v>35</v>
      </c>
      <c r="AC35">
        <f t="shared" si="10"/>
        <v>37.192115832536288</v>
      </c>
      <c r="AD35">
        <f t="shared" si="14"/>
        <v>1.03616996172883</v>
      </c>
      <c r="AE35">
        <f t="shared" si="11"/>
        <v>37.341832302966083</v>
      </c>
      <c r="AF35">
        <f t="shared" si="6"/>
        <v>2.3418323029660826</v>
      </c>
    </row>
    <row r="36" spans="1:32">
      <c r="A36">
        <v>8</v>
      </c>
      <c r="B36" s="2">
        <f t="shared" si="7"/>
        <v>4.8689810819127626</v>
      </c>
      <c r="C36">
        <f t="shared" si="0"/>
        <v>3.1310189180872374</v>
      </c>
      <c r="E36">
        <f t="shared" si="1"/>
        <v>80</v>
      </c>
      <c r="F36">
        <f t="shared" si="8"/>
        <v>43.939630967562231</v>
      </c>
      <c r="G36">
        <f t="shared" si="2"/>
        <v>36.060369032437769</v>
      </c>
      <c r="P36">
        <v>34</v>
      </c>
      <c r="Q36">
        <v>8</v>
      </c>
      <c r="R36">
        <f t="shared" si="3"/>
        <v>42</v>
      </c>
      <c r="S36">
        <f t="shared" si="9"/>
        <v>37.699396422354383</v>
      </c>
      <c r="T36">
        <f t="shared" si="12"/>
        <v>0.64042066865076563</v>
      </c>
      <c r="U36">
        <f t="shared" si="13"/>
        <v>37.999329358171536</v>
      </c>
      <c r="V36">
        <f t="shared" si="4"/>
        <v>4.0006706418284637</v>
      </c>
      <c r="Z36">
        <v>34</v>
      </c>
      <c r="AA36">
        <v>8</v>
      </c>
      <c r="AB36">
        <f t="shared" si="5"/>
        <v>42</v>
      </c>
      <c r="AC36">
        <f t="shared" si="10"/>
        <v>38.137806062359715</v>
      </c>
      <c r="AD36">
        <f t="shared" si="14"/>
        <v>1.0360244700292216</v>
      </c>
      <c r="AE36">
        <f t="shared" si="11"/>
        <v>38.228285794265119</v>
      </c>
      <c r="AF36">
        <f t="shared" si="6"/>
        <v>3.7717142057348809</v>
      </c>
    </row>
    <row r="37" spans="1:32">
      <c r="A37">
        <v>8</v>
      </c>
      <c r="B37" s="2">
        <f t="shared" si="7"/>
        <v>4.8689810819127626</v>
      </c>
      <c r="C37">
        <f t="shared" si="0"/>
        <v>3.1310189180872374</v>
      </c>
      <c r="E37">
        <f t="shared" si="1"/>
        <v>80</v>
      </c>
      <c r="F37">
        <f t="shared" si="8"/>
        <v>43.939630967562231</v>
      </c>
      <c r="G37">
        <f t="shared" si="2"/>
        <v>36.060369032437769</v>
      </c>
      <c r="P37" s="2">
        <v>35</v>
      </c>
      <c r="Q37">
        <v>8</v>
      </c>
      <c r="R37">
        <f t="shared" si="3"/>
        <v>43</v>
      </c>
      <c r="S37">
        <f t="shared" si="9"/>
        <v>38.705835381904635</v>
      </c>
      <c r="T37">
        <f t="shared" si="12"/>
        <v>0.61042737506904998</v>
      </c>
      <c r="U37">
        <f t="shared" si="13"/>
        <v>38.339817091005145</v>
      </c>
      <c r="V37">
        <f t="shared" si="4"/>
        <v>4.6601829089948552</v>
      </c>
      <c r="Z37" s="2">
        <v>35</v>
      </c>
      <c r="AA37">
        <v>8</v>
      </c>
      <c r="AB37">
        <f t="shared" si="5"/>
        <v>43</v>
      </c>
      <c r="AC37">
        <f t="shared" si="10"/>
        <v>39.253040079512346</v>
      </c>
      <c r="AD37">
        <f t="shared" si="14"/>
        <v>1.0359365434975767</v>
      </c>
      <c r="AE37">
        <f t="shared" si="11"/>
        <v>39.173830532388934</v>
      </c>
      <c r="AF37">
        <f t="shared" si="6"/>
        <v>3.8261694676110665</v>
      </c>
    </row>
    <row r="38" spans="1:32">
      <c r="A38">
        <v>4</v>
      </c>
      <c r="B38" s="2">
        <f t="shared" si="7"/>
        <v>4.8689810819127626</v>
      </c>
      <c r="C38">
        <f t="shared" si="0"/>
        <v>0.86898108191276258</v>
      </c>
      <c r="E38">
        <f t="shared" si="1"/>
        <v>40</v>
      </c>
      <c r="F38">
        <f t="shared" si="8"/>
        <v>43.939630967562231</v>
      </c>
      <c r="G38">
        <f t="shared" si="2"/>
        <v>3.9396309675622305</v>
      </c>
      <c r="P38">
        <v>36</v>
      </c>
      <c r="Q38">
        <v>4</v>
      </c>
      <c r="R38">
        <f t="shared" si="3"/>
        <v>40</v>
      </c>
      <c r="S38">
        <f t="shared" si="9"/>
        <v>39.684636481276314</v>
      </c>
      <c r="T38">
        <f t="shared" si="12"/>
        <v>0.64702920415899901</v>
      </c>
      <c r="U38">
        <f t="shared" si="13"/>
        <v>39.316262756973686</v>
      </c>
      <c r="V38">
        <f t="shared" si="4"/>
        <v>0.68373724302631445</v>
      </c>
      <c r="Z38">
        <v>36</v>
      </c>
      <c r="AA38">
        <v>4</v>
      </c>
      <c r="AB38">
        <f t="shared" si="5"/>
        <v>40</v>
      </c>
      <c r="AC38">
        <f t="shared" si="10"/>
        <v>40.364958950465287</v>
      </c>
      <c r="AD38">
        <f t="shared" si="14"/>
        <v>1.036013517871893</v>
      </c>
      <c r="AE38">
        <f t="shared" si="11"/>
        <v>40.288976623009923</v>
      </c>
      <c r="AF38">
        <f t="shared" si="6"/>
        <v>0.28897662300992266</v>
      </c>
    </row>
    <row r="39" spans="1:32">
      <c r="A39">
        <v>1</v>
      </c>
      <c r="B39" s="2">
        <f t="shared" si="7"/>
        <v>4.8689810819127626</v>
      </c>
      <c r="C39">
        <f t="shared" si="0"/>
        <v>3.8689810819127626</v>
      </c>
      <c r="E39">
        <f t="shared" si="1"/>
        <v>10</v>
      </c>
      <c r="F39">
        <f t="shared" si="8"/>
        <v>43.939630967562231</v>
      </c>
      <c r="G39">
        <f t="shared" si="2"/>
        <v>33.939630967562231</v>
      </c>
      <c r="P39" s="2">
        <v>37</v>
      </c>
      <c r="Q39">
        <v>1</v>
      </c>
      <c r="R39">
        <f t="shared" si="3"/>
        <v>38</v>
      </c>
      <c r="S39">
        <f t="shared" si="9"/>
        <v>40.298499116891783</v>
      </c>
      <c r="T39">
        <f t="shared" si="12"/>
        <v>0.68386657658926175</v>
      </c>
      <c r="U39">
        <f t="shared" si="13"/>
        <v>40.331665685435311</v>
      </c>
      <c r="V39">
        <f t="shared" si="4"/>
        <v>2.3316656854353113</v>
      </c>
      <c r="Z39" s="2">
        <v>37</v>
      </c>
      <c r="AA39">
        <v>1</v>
      </c>
      <c r="AB39">
        <f t="shared" si="5"/>
        <v>38</v>
      </c>
      <c r="AC39">
        <f t="shared" si="10"/>
        <v>41.36170716736315</v>
      </c>
      <c r="AD39">
        <f t="shared" si="14"/>
        <v>1.0360873560937665</v>
      </c>
      <c r="AE39">
        <f t="shared" si="11"/>
        <v>41.40097246833718</v>
      </c>
      <c r="AF39">
        <f t="shared" si="6"/>
        <v>3.40097246833718</v>
      </c>
    </row>
    <row r="40" spans="1:32">
      <c r="A40">
        <v>9</v>
      </c>
      <c r="B40" s="2">
        <f t="shared" si="7"/>
        <v>4.8689810819127626</v>
      </c>
      <c r="C40">
        <f t="shared" si="0"/>
        <v>4.1310189180872374</v>
      </c>
      <c r="E40">
        <f t="shared" si="1"/>
        <v>90</v>
      </c>
      <c r="F40">
        <f t="shared" si="8"/>
        <v>43.939630967562231</v>
      </c>
      <c r="G40">
        <f t="shared" si="2"/>
        <v>46.060369032437769</v>
      </c>
      <c r="P40">
        <v>38</v>
      </c>
      <c r="Q40">
        <v>9</v>
      </c>
      <c r="R40">
        <f t="shared" si="3"/>
        <v>47</v>
      </c>
      <c r="S40">
        <f t="shared" si="9"/>
        <v>40.684129124132937</v>
      </c>
      <c r="T40">
        <f t="shared" si="12"/>
        <v>0.68054991973490875</v>
      </c>
      <c r="U40">
        <f t="shared" si="13"/>
        <v>40.982365693481043</v>
      </c>
      <c r="V40">
        <f t="shared" si="4"/>
        <v>6.017634306518957</v>
      </c>
      <c r="Z40">
        <v>38</v>
      </c>
      <c r="AA40">
        <v>9</v>
      </c>
      <c r="AB40">
        <f t="shared" si="5"/>
        <v>47</v>
      </c>
      <c r="AC40">
        <f t="shared" si="10"/>
        <v>42.274536765372325</v>
      </c>
      <c r="AD40">
        <f t="shared" si="14"/>
        <v>1.0360491987997964</v>
      </c>
      <c r="AE40">
        <f t="shared" si="11"/>
        <v>42.397794523456916</v>
      </c>
      <c r="AF40">
        <f t="shared" si="6"/>
        <v>4.6022054765430838</v>
      </c>
    </row>
    <row r="41" spans="1:32">
      <c r="A41">
        <v>7</v>
      </c>
      <c r="B41" s="2">
        <f t="shared" si="7"/>
        <v>4.8689810819127626</v>
      </c>
      <c r="C41">
        <f t="shared" si="0"/>
        <v>2.1310189180872374</v>
      </c>
      <c r="E41">
        <f t="shared" si="1"/>
        <v>70</v>
      </c>
      <c r="F41">
        <f t="shared" si="8"/>
        <v>43.939630967562231</v>
      </c>
      <c r="G41">
        <f t="shared" si="2"/>
        <v>26.060369032437769</v>
      </c>
      <c r="P41" s="2">
        <v>39</v>
      </c>
      <c r="Q41">
        <v>7</v>
      </c>
      <c r="R41">
        <f t="shared" si="3"/>
        <v>46</v>
      </c>
      <c r="S41">
        <f t="shared" si="9"/>
        <v>41.928211139481064</v>
      </c>
      <c r="T41">
        <f t="shared" si="12"/>
        <v>0.65072626280009815</v>
      </c>
      <c r="U41">
        <f t="shared" si="13"/>
        <v>41.364679043867845</v>
      </c>
      <c r="V41">
        <f t="shared" si="4"/>
        <v>4.6353209561321549</v>
      </c>
      <c r="Z41" s="2">
        <v>39</v>
      </c>
      <c r="AA41">
        <v>7</v>
      </c>
      <c r="AB41">
        <f t="shared" si="5"/>
        <v>46</v>
      </c>
      <c r="AC41">
        <f t="shared" si="10"/>
        <v>43.413989818144017</v>
      </c>
      <c r="AD41">
        <f t="shared" si="14"/>
        <v>1.0359294191879598</v>
      </c>
      <c r="AE41">
        <f t="shared" si="11"/>
        <v>43.31058596417212</v>
      </c>
      <c r="AF41">
        <f t="shared" si="6"/>
        <v>2.6894140358278804</v>
      </c>
    </row>
    <row r="42" spans="1:32">
      <c r="A42">
        <v>1</v>
      </c>
      <c r="B42" s="2">
        <f t="shared" si="7"/>
        <v>4.8689810819127626</v>
      </c>
      <c r="C42">
        <f t="shared" si="0"/>
        <v>3.8689810819127626</v>
      </c>
      <c r="E42">
        <f t="shared" si="1"/>
        <v>10</v>
      </c>
      <c r="F42">
        <f t="shared" si="8"/>
        <v>43.939630967562231</v>
      </c>
      <c r="G42">
        <f t="shared" si="2"/>
        <v>33.939630967562231</v>
      </c>
      <c r="P42">
        <v>40</v>
      </c>
      <c r="Q42">
        <v>1</v>
      </c>
      <c r="R42">
        <f t="shared" si="3"/>
        <v>41</v>
      </c>
      <c r="S42">
        <f t="shared" si="9"/>
        <v>42.921043662053052</v>
      </c>
      <c r="T42">
        <f t="shared" si="12"/>
        <v>0.70707947236142021</v>
      </c>
      <c r="U42">
        <f t="shared" si="13"/>
        <v>42.578937402281163</v>
      </c>
      <c r="V42">
        <f t="shared" si="4"/>
        <v>1.5789374022811629</v>
      </c>
      <c r="Z42">
        <v>40</v>
      </c>
      <c r="AA42">
        <v>1</v>
      </c>
      <c r="AB42">
        <f t="shared" si="5"/>
        <v>41</v>
      </c>
      <c r="AC42">
        <f t="shared" si="10"/>
        <v>44.493363622611334</v>
      </c>
      <c r="AD42">
        <f t="shared" si="14"/>
        <v>1.0360299051426261</v>
      </c>
      <c r="AE42">
        <f t="shared" si="11"/>
        <v>44.449919237331976</v>
      </c>
      <c r="AF42">
        <f t="shared" si="6"/>
        <v>3.4499192373319758</v>
      </c>
    </row>
    <row r="43" spans="1:32">
      <c r="A43">
        <v>6</v>
      </c>
      <c r="B43" s="2">
        <f t="shared" si="7"/>
        <v>4.8689810819127626</v>
      </c>
      <c r="C43">
        <f t="shared" si="0"/>
        <v>1.1310189180872374</v>
      </c>
      <c r="E43">
        <f t="shared" si="1"/>
        <v>60</v>
      </c>
      <c r="F43">
        <f t="shared" si="8"/>
        <v>43.939630967562231</v>
      </c>
      <c r="G43">
        <f t="shared" si="2"/>
        <v>16.060369032437769</v>
      </c>
      <c r="P43" s="2">
        <v>41</v>
      </c>
      <c r="Q43">
        <v>6</v>
      </c>
      <c r="R43">
        <f t="shared" si="3"/>
        <v>47</v>
      </c>
      <c r="S43">
        <f t="shared" si="9"/>
        <v>43.365310820973029</v>
      </c>
      <c r="T43">
        <f t="shared" si="12"/>
        <v>0.74129009833860915</v>
      </c>
      <c r="U43">
        <f t="shared" si="13"/>
        <v>43.628123134414473</v>
      </c>
      <c r="V43">
        <f t="shared" si="4"/>
        <v>3.3718768655855271</v>
      </c>
      <c r="Z43" s="2">
        <v>41</v>
      </c>
      <c r="AA43">
        <v>6</v>
      </c>
      <c r="AB43">
        <f t="shared" si="5"/>
        <v>47</v>
      </c>
      <c r="AC43">
        <f t="shared" si="10"/>
        <v>45.402447421305375</v>
      </c>
      <c r="AD43">
        <f t="shared" si="14"/>
        <v>1.0360721235935058</v>
      </c>
      <c r="AE43">
        <f t="shared" si="11"/>
        <v>45.52939352775396</v>
      </c>
      <c r="AF43">
        <f t="shared" si="6"/>
        <v>1.4706064722460397</v>
      </c>
    </row>
    <row r="44" spans="1:32">
      <c r="A44">
        <v>9</v>
      </c>
      <c r="B44" s="2">
        <f t="shared" si="7"/>
        <v>4.8689810819127626</v>
      </c>
      <c r="C44">
        <f t="shared" si="0"/>
        <v>4.1310189180872374</v>
      </c>
      <c r="E44">
        <f t="shared" si="1"/>
        <v>90</v>
      </c>
      <c r="F44">
        <f t="shared" si="8"/>
        <v>43.939630967562231</v>
      </c>
      <c r="G44">
        <f t="shared" si="2"/>
        <v>46.060369032437769</v>
      </c>
      <c r="P44">
        <v>42</v>
      </c>
      <c r="Q44">
        <v>9</v>
      </c>
      <c r="R44">
        <f t="shared" si="3"/>
        <v>51</v>
      </c>
      <c r="S44">
        <f t="shared" si="9"/>
        <v>44.395940827380478</v>
      </c>
      <c r="T44">
        <f t="shared" si="12"/>
        <v>0.71500886699446475</v>
      </c>
      <c r="U44">
        <f t="shared" si="13"/>
        <v>44.106600919311639</v>
      </c>
      <c r="V44">
        <f t="shared" si="4"/>
        <v>6.8933990806883614</v>
      </c>
      <c r="Z44">
        <v>42</v>
      </c>
      <c r="AA44">
        <v>9</v>
      </c>
      <c r="AB44">
        <f t="shared" si="5"/>
        <v>51</v>
      </c>
      <c r="AC44">
        <f t="shared" si="10"/>
        <v>46.454256256046925</v>
      </c>
      <c r="AD44">
        <f t="shared" si="14"/>
        <v>1.0359487597128798</v>
      </c>
      <c r="AE44">
        <f t="shared" si="11"/>
        <v>46.438519544898881</v>
      </c>
      <c r="AF44">
        <f t="shared" si="6"/>
        <v>4.561480455101119</v>
      </c>
    </row>
    <row r="45" spans="1:32">
      <c r="A45">
        <v>3</v>
      </c>
      <c r="B45" s="2">
        <f t="shared" si="7"/>
        <v>4.8689810819127626</v>
      </c>
      <c r="C45">
        <f t="shared" si="0"/>
        <v>1.8689810819127626</v>
      </c>
      <c r="E45">
        <f t="shared" si="1"/>
        <v>30</v>
      </c>
      <c r="F45">
        <f t="shared" si="8"/>
        <v>43.939630967562231</v>
      </c>
      <c r="G45">
        <f t="shared" si="2"/>
        <v>13.939630967562231</v>
      </c>
      <c r="P45" s="2">
        <v>43</v>
      </c>
      <c r="Q45">
        <v>3</v>
      </c>
      <c r="R45">
        <f t="shared" si="3"/>
        <v>46</v>
      </c>
      <c r="S45">
        <f t="shared" si="9"/>
        <v>45.699854724937452</v>
      </c>
      <c r="T45">
        <f t="shared" si="12"/>
        <v>0.74394285780134894</v>
      </c>
      <c r="U45">
        <f t="shared" si="13"/>
        <v>45.110949694374945</v>
      </c>
      <c r="V45">
        <f t="shared" si="4"/>
        <v>0.88905030562505516</v>
      </c>
      <c r="Z45" s="2">
        <v>43</v>
      </c>
      <c r="AA45">
        <v>3</v>
      </c>
      <c r="AB45">
        <f t="shared" si="5"/>
        <v>46</v>
      </c>
      <c r="AC45">
        <f t="shared" si="10"/>
        <v>47.58857465508391</v>
      </c>
      <c r="AD45">
        <f t="shared" si="14"/>
        <v>1.0359640523580016</v>
      </c>
      <c r="AE45">
        <f t="shared" si="11"/>
        <v>47.490205015759805</v>
      </c>
      <c r="AF45">
        <f t="shared" si="6"/>
        <v>1.4902050157598055</v>
      </c>
    </row>
    <row r="46" spans="1:32">
      <c r="A46">
        <v>9</v>
      </c>
      <c r="B46" s="2">
        <f t="shared" si="7"/>
        <v>4.8689810819127626</v>
      </c>
      <c r="C46">
        <f t="shared" si="0"/>
        <v>4.1310189180872374</v>
      </c>
      <c r="E46">
        <f t="shared" si="1"/>
        <v>90</v>
      </c>
      <c r="F46">
        <f t="shared" si="8"/>
        <v>43.939630967562231</v>
      </c>
      <c r="G46">
        <f t="shared" si="2"/>
        <v>46.060369032437769</v>
      </c>
      <c r="P46">
        <v>44</v>
      </c>
      <c r="Q46">
        <v>9</v>
      </c>
      <c r="R46">
        <f t="shared" si="3"/>
        <v>53</v>
      </c>
      <c r="S46">
        <f t="shared" si="9"/>
        <v>46.399417824464926</v>
      </c>
      <c r="T46">
        <f t="shared" si="12"/>
        <v>0.80283336085759993</v>
      </c>
      <c r="U46">
        <f t="shared" si="13"/>
        <v>46.443797582738803</v>
      </c>
      <c r="V46">
        <f t="shared" si="4"/>
        <v>6.556202417261197</v>
      </c>
      <c r="Z46">
        <v>44</v>
      </c>
      <c r="AA46">
        <v>9</v>
      </c>
      <c r="AB46">
        <f t="shared" si="5"/>
        <v>53</v>
      </c>
      <c r="AC46">
        <f t="shared" si="10"/>
        <v>48.550980300981571</v>
      </c>
      <c r="AD46">
        <f t="shared" si="14"/>
        <v>1.036059646155892</v>
      </c>
      <c r="AE46">
        <f t="shared" si="11"/>
        <v>48.624538707441914</v>
      </c>
      <c r="AF46">
        <f t="shared" si="6"/>
        <v>4.3754612925580858</v>
      </c>
    </row>
    <row r="47" spans="1:32">
      <c r="A47">
        <v>9</v>
      </c>
      <c r="B47" s="2">
        <f t="shared" si="7"/>
        <v>4.8689810819127626</v>
      </c>
      <c r="C47">
        <f t="shared" si="0"/>
        <v>4.1310189180872374</v>
      </c>
      <c r="E47">
        <f t="shared" si="1"/>
        <v>90</v>
      </c>
      <c r="F47">
        <f t="shared" si="8"/>
        <v>43.939630967562231</v>
      </c>
      <c r="G47">
        <f t="shared" si="2"/>
        <v>46.060369032437769</v>
      </c>
      <c r="P47" s="2">
        <v>45</v>
      </c>
      <c r="Q47">
        <v>9</v>
      </c>
      <c r="R47">
        <f t="shared" si="3"/>
        <v>54</v>
      </c>
      <c r="S47">
        <f t="shared" si="9"/>
        <v>47.78202606679028</v>
      </c>
      <c r="T47">
        <f t="shared" si="12"/>
        <v>0.79839538503021201</v>
      </c>
      <c r="U47">
        <f t="shared" si="13"/>
        <v>47.202251185322524</v>
      </c>
      <c r="V47">
        <f t="shared" si="4"/>
        <v>6.797748814677476</v>
      </c>
      <c r="Z47" s="2">
        <v>45</v>
      </c>
      <c r="AA47">
        <v>9</v>
      </c>
      <c r="AB47">
        <f t="shared" si="5"/>
        <v>54</v>
      </c>
      <c r="AC47">
        <f t="shared" si="10"/>
        <v>49.68269557686375</v>
      </c>
      <c r="AD47">
        <f t="shared" si="14"/>
        <v>1.035988163455654</v>
      </c>
      <c r="AE47">
        <f t="shared" si="11"/>
        <v>49.587039947137463</v>
      </c>
      <c r="AF47">
        <f t="shared" si="6"/>
        <v>4.4129600528625375</v>
      </c>
    </row>
    <row r="48" spans="1:32">
      <c r="A48">
        <v>3</v>
      </c>
      <c r="B48" s="2">
        <f t="shared" si="7"/>
        <v>4.8689810819127626</v>
      </c>
      <c r="C48">
        <f t="shared" si="0"/>
        <v>1.8689810819127626</v>
      </c>
      <c r="E48">
        <f t="shared" si="1"/>
        <v>30</v>
      </c>
      <c r="F48">
        <f t="shared" si="8"/>
        <v>43.939630967562231</v>
      </c>
      <c r="G48">
        <f t="shared" si="2"/>
        <v>13.939630967562231</v>
      </c>
      <c r="P48">
        <v>46</v>
      </c>
      <c r="Q48">
        <v>3</v>
      </c>
      <c r="R48">
        <f t="shared" si="3"/>
        <v>49</v>
      </c>
      <c r="S48">
        <f t="shared" si="9"/>
        <v>49.122379306638443</v>
      </c>
      <c r="T48">
        <f t="shared" si="12"/>
        <v>0.85637287317698763</v>
      </c>
      <c r="U48">
        <f t="shared" si="13"/>
        <v>48.580421451820492</v>
      </c>
      <c r="V48">
        <f t="shared" si="4"/>
        <v>0.41957854817950846</v>
      </c>
      <c r="Z48">
        <v>46</v>
      </c>
      <c r="AA48">
        <v>3</v>
      </c>
      <c r="AB48">
        <f t="shared" si="5"/>
        <v>49</v>
      </c>
      <c r="AC48">
        <f t="shared" si="10"/>
        <v>50.810649766375761</v>
      </c>
      <c r="AD48">
        <f t="shared" si="14"/>
        <v>1.0360811198291648</v>
      </c>
      <c r="AE48">
        <f t="shared" si="11"/>
        <v>50.718683740319406</v>
      </c>
      <c r="AF48">
        <f t="shared" si="6"/>
        <v>1.7186837403194062</v>
      </c>
    </row>
    <row r="49" spans="1:32">
      <c r="A49">
        <v>7</v>
      </c>
      <c r="B49" s="2">
        <f t="shared" si="7"/>
        <v>4.8689810819127626</v>
      </c>
      <c r="C49">
        <f t="shared" si="0"/>
        <v>2.1310189180872374</v>
      </c>
      <c r="E49">
        <f t="shared" si="1"/>
        <v>70</v>
      </c>
      <c r="F49">
        <f t="shared" si="8"/>
        <v>43.939630967562231</v>
      </c>
      <c r="G49">
        <f t="shared" si="2"/>
        <v>26.060369032437769</v>
      </c>
      <c r="P49" s="2">
        <v>47</v>
      </c>
      <c r="Q49">
        <v>7</v>
      </c>
      <c r="R49">
        <f t="shared" si="3"/>
        <v>54</v>
      </c>
      <c r="S49">
        <f t="shared" si="9"/>
        <v>49.880876961833884</v>
      </c>
      <c r="T49">
        <f t="shared" si="12"/>
        <v>0.91056865865878278</v>
      </c>
      <c r="U49">
        <f t="shared" si="13"/>
        <v>49.97875217981543</v>
      </c>
      <c r="V49">
        <f t="shared" si="4"/>
        <v>4.0212478201845698</v>
      </c>
      <c r="Z49" s="2">
        <v>47</v>
      </c>
      <c r="AA49">
        <v>7</v>
      </c>
      <c r="AB49">
        <f t="shared" si="5"/>
        <v>54</v>
      </c>
      <c r="AC49">
        <f t="shared" si="10"/>
        <v>51.766945060597969</v>
      </c>
      <c r="AD49">
        <f t="shared" si="14"/>
        <v>1.036170490714003</v>
      </c>
      <c r="AE49">
        <f t="shared" si="11"/>
        <v>51.846730886204924</v>
      </c>
      <c r="AF49">
        <f t="shared" si="6"/>
        <v>2.1532691137950764</v>
      </c>
    </row>
    <row r="50" spans="1:32">
      <c r="A50">
        <v>5</v>
      </c>
      <c r="B50" s="2">
        <f t="shared" si="7"/>
        <v>4.8689810819127626</v>
      </c>
      <c r="C50">
        <f t="shared" si="0"/>
        <v>0.13101891808723742</v>
      </c>
      <c r="E50">
        <f t="shared" si="1"/>
        <v>50</v>
      </c>
      <c r="F50">
        <f t="shared" si="8"/>
        <v>43.939630967562231</v>
      </c>
      <c r="G50">
        <f t="shared" si="2"/>
        <v>6.0603690324377695</v>
      </c>
      <c r="P50">
        <v>48</v>
      </c>
      <c r="Q50">
        <v>5</v>
      </c>
      <c r="R50">
        <f t="shared" si="3"/>
        <v>53</v>
      </c>
      <c r="S50">
        <f t="shared" si="9"/>
        <v>51.1123010584434</v>
      </c>
      <c r="T50">
        <f t="shared" si="12"/>
        <v>0.90078113686062822</v>
      </c>
      <c r="U50">
        <f t="shared" si="13"/>
        <v>50.791445620492667</v>
      </c>
      <c r="V50">
        <f t="shared" si="4"/>
        <v>2.2085543795073335</v>
      </c>
      <c r="Z50">
        <v>48</v>
      </c>
      <c r="AA50">
        <v>5</v>
      </c>
      <c r="AB50">
        <f t="shared" si="5"/>
        <v>53</v>
      </c>
      <c r="AC50">
        <f t="shared" si="10"/>
        <v>52.836660841580702</v>
      </c>
      <c r="AD50">
        <f t="shared" si="14"/>
        <v>1.0360929563229044</v>
      </c>
      <c r="AE50">
        <f t="shared" si="11"/>
        <v>52.803115551311976</v>
      </c>
      <c r="AF50">
        <f t="shared" si="6"/>
        <v>0.19688444868802435</v>
      </c>
    </row>
    <row r="51" spans="1:32">
      <c r="A51">
        <v>1</v>
      </c>
      <c r="B51" s="2">
        <f t="shared" si="7"/>
        <v>4.8689810819127626</v>
      </c>
      <c r="C51">
        <f t="shared" si="0"/>
        <v>3.8689810819127626</v>
      </c>
      <c r="E51">
        <f t="shared" si="1"/>
        <v>10</v>
      </c>
      <c r="F51">
        <f t="shared" si="8"/>
        <v>43.939630967562231</v>
      </c>
      <c r="G51">
        <f t="shared" si="2"/>
        <v>33.939630967562231</v>
      </c>
      <c r="P51" s="2">
        <v>49</v>
      </c>
      <c r="Q51">
        <v>1</v>
      </c>
      <c r="R51">
        <f t="shared" si="3"/>
        <v>50</v>
      </c>
      <c r="S51">
        <f t="shared" si="9"/>
        <v>52.11177397577363</v>
      </c>
      <c r="T51">
        <f t="shared" si="12"/>
        <v>0.93286668065570177</v>
      </c>
      <c r="U51">
        <f t="shared" si="13"/>
        <v>52.01308219530403</v>
      </c>
      <c r="V51">
        <f t="shared" si="4"/>
        <v>2.0130821953040297</v>
      </c>
      <c r="Z51" s="2">
        <v>49</v>
      </c>
      <c r="AA51">
        <v>1</v>
      </c>
      <c r="AB51">
        <f t="shared" si="5"/>
        <v>50</v>
      </c>
      <c r="AC51">
        <f t="shared" si="10"/>
        <v>53.848292974207631</v>
      </c>
      <c r="AD51">
        <f t="shared" si="14"/>
        <v>1.0361255550161614</v>
      </c>
      <c r="AE51">
        <f t="shared" si="11"/>
        <v>53.872753797903606</v>
      </c>
      <c r="AF51">
        <f t="shared" si="6"/>
        <v>3.8727537979036057</v>
      </c>
    </row>
    <row r="52" spans="1:32">
      <c r="A52">
        <v>0</v>
      </c>
      <c r="B52" s="2">
        <f t="shared" si="7"/>
        <v>4.8689810819127626</v>
      </c>
      <c r="C52">
        <f t="shared" si="0"/>
        <v>4.8689810819127626</v>
      </c>
      <c r="E52">
        <f t="shared" si="1"/>
        <v>0</v>
      </c>
      <c r="F52">
        <f t="shared" si="8"/>
        <v>43.939630967562231</v>
      </c>
      <c r="G52">
        <f t="shared" si="2"/>
        <v>43.939630967562231</v>
      </c>
      <c r="P52">
        <v>50</v>
      </c>
      <c r="Q52">
        <v>0</v>
      </c>
      <c r="R52">
        <f t="shared" si="3"/>
        <v>50</v>
      </c>
      <c r="S52">
        <f t="shared" si="9"/>
        <v>52.740176590786398</v>
      </c>
      <c r="T52">
        <f t="shared" si="12"/>
        <v>0.94273585870266163</v>
      </c>
      <c r="U52">
        <f t="shared" si="13"/>
        <v>53.04464065642933</v>
      </c>
      <c r="V52">
        <f t="shared" si="4"/>
        <v>3.0446406564293298</v>
      </c>
      <c r="Z52">
        <v>50</v>
      </c>
      <c r="AA52">
        <v>0</v>
      </c>
      <c r="AB52">
        <f t="shared" si="5"/>
        <v>50</v>
      </c>
      <c r="AC52">
        <f t="shared" si="10"/>
        <v>54.747522074819713</v>
      </c>
      <c r="AD52">
        <f t="shared" si="14"/>
        <v>1.0361017844396636</v>
      </c>
      <c r="AE52">
        <f t="shared" si="11"/>
        <v>54.884418529223794</v>
      </c>
      <c r="AF52">
        <f t="shared" si="6"/>
        <v>4.8844185292237938</v>
      </c>
    </row>
    <row r="53" spans="1:32">
      <c r="A53">
        <v>5</v>
      </c>
      <c r="B53" s="2">
        <f t="shared" si="7"/>
        <v>4.8689810819127626</v>
      </c>
      <c r="C53">
        <f t="shared" si="0"/>
        <v>0.13101891808723742</v>
      </c>
      <c r="E53">
        <f t="shared" si="1"/>
        <v>50</v>
      </c>
      <c r="F53">
        <f t="shared" si="8"/>
        <v>43.939630967562231</v>
      </c>
      <c r="G53">
        <f t="shared" si="2"/>
        <v>6.0603690324377695</v>
      </c>
      <c r="P53" s="2">
        <v>51</v>
      </c>
      <c r="Q53">
        <v>5</v>
      </c>
      <c r="R53">
        <f t="shared" si="3"/>
        <v>56</v>
      </c>
      <c r="S53">
        <f t="shared" si="9"/>
        <v>53.314621204540153</v>
      </c>
      <c r="T53">
        <f t="shared" si="12"/>
        <v>0.91228945213836843</v>
      </c>
      <c r="U53">
        <f t="shared" si="13"/>
        <v>53.682912449489059</v>
      </c>
      <c r="V53">
        <f t="shared" si="4"/>
        <v>2.3170875505109407</v>
      </c>
      <c r="Z53" s="2">
        <v>51</v>
      </c>
      <c r="AA53">
        <v>5</v>
      </c>
      <c r="AB53">
        <f t="shared" si="5"/>
        <v>56</v>
      </c>
      <c r="AC53">
        <f t="shared" si="10"/>
        <v>55.621525219431049</v>
      </c>
      <c r="AD53">
        <f t="shared" si="14"/>
        <v>1.0359687509947497</v>
      </c>
      <c r="AE53">
        <f t="shared" si="11"/>
        <v>55.783623859259379</v>
      </c>
      <c r="AF53">
        <f t="shared" si="6"/>
        <v>0.21637614074062128</v>
      </c>
    </row>
    <row r="54" spans="1:32">
      <c r="A54">
        <v>8</v>
      </c>
      <c r="B54" s="2">
        <f t="shared" si="7"/>
        <v>4.8689810819127626</v>
      </c>
      <c r="C54">
        <f t="shared" si="0"/>
        <v>3.1310189180872374</v>
      </c>
      <c r="E54">
        <f t="shared" si="1"/>
        <v>80</v>
      </c>
      <c r="F54">
        <f t="shared" si="8"/>
        <v>43.939630967562231</v>
      </c>
      <c r="G54">
        <f t="shared" si="2"/>
        <v>36.060369032437769</v>
      </c>
      <c r="P54">
        <v>52</v>
      </c>
      <c r="Q54">
        <v>8</v>
      </c>
      <c r="R54">
        <f t="shared" si="3"/>
        <v>60</v>
      </c>
      <c r="S54">
        <f t="shared" si="9"/>
        <v>54.404219591010673</v>
      </c>
      <c r="T54">
        <f t="shared" si="12"/>
        <v>0.87546032764347759</v>
      </c>
      <c r="U54">
        <f t="shared" si="13"/>
        <v>54.22691065667852</v>
      </c>
      <c r="V54">
        <f t="shared" si="4"/>
        <v>5.7730893433214803</v>
      </c>
      <c r="Z54">
        <v>52</v>
      </c>
      <c r="AA54">
        <v>8</v>
      </c>
      <c r="AB54">
        <f t="shared" si="5"/>
        <v>60</v>
      </c>
      <c r="AC54">
        <f t="shared" si="10"/>
        <v>56.639066271651657</v>
      </c>
      <c r="AD54">
        <f t="shared" si="14"/>
        <v>1.035811226531709</v>
      </c>
      <c r="AE54">
        <f t="shared" si="11"/>
        <v>56.657493970425797</v>
      </c>
      <c r="AF54">
        <f t="shared" si="6"/>
        <v>3.3425060295742028</v>
      </c>
    </row>
    <row r="55" spans="1:32">
      <c r="A55">
        <v>2</v>
      </c>
      <c r="B55" s="2">
        <f t="shared" si="7"/>
        <v>4.8689810819127626</v>
      </c>
      <c r="C55">
        <f t="shared" si="0"/>
        <v>2.8689810819127626</v>
      </c>
      <c r="E55">
        <f t="shared" si="1"/>
        <v>20</v>
      </c>
      <c r="F55">
        <f t="shared" si="8"/>
        <v>43.939630967562231</v>
      </c>
      <c r="G55">
        <f t="shared" si="2"/>
        <v>23.939630967562231</v>
      </c>
      <c r="P55" s="2">
        <v>53</v>
      </c>
      <c r="Q55">
        <v>2</v>
      </c>
      <c r="R55">
        <f t="shared" si="3"/>
        <v>55</v>
      </c>
      <c r="S55">
        <f t="shared" si="9"/>
        <v>55.751711926788737</v>
      </c>
      <c r="T55">
        <f t="shared" si="12"/>
        <v>0.89319122107669324</v>
      </c>
      <c r="U55">
        <f t="shared" si="13"/>
        <v>55.279679918654153</v>
      </c>
      <c r="V55">
        <f t="shared" si="4"/>
        <v>0.27967991865415343</v>
      </c>
      <c r="Z55" s="2">
        <v>53</v>
      </c>
      <c r="AA55">
        <v>2</v>
      </c>
      <c r="AB55">
        <f t="shared" si="5"/>
        <v>55</v>
      </c>
      <c r="AC55">
        <f t="shared" si="10"/>
        <v>57.740044114158103</v>
      </c>
      <c r="AD55">
        <f t="shared" si="14"/>
        <v>1.0357933188345343</v>
      </c>
      <c r="AE55">
        <f t="shared" si="11"/>
        <v>57.674877498183363</v>
      </c>
      <c r="AF55">
        <f t="shared" si="6"/>
        <v>2.6748774981833634</v>
      </c>
    </row>
    <row r="56" spans="1:32">
      <c r="A56">
        <v>0</v>
      </c>
      <c r="B56" s="2">
        <f t="shared" si="7"/>
        <v>4.8689810819127626</v>
      </c>
      <c r="C56">
        <f t="shared" si="0"/>
        <v>4.8689810819127626</v>
      </c>
      <c r="E56">
        <f t="shared" si="1"/>
        <v>0</v>
      </c>
      <c r="F56">
        <f t="shared" si="8"/>
        <v>43.939630967562231</v>
      </c>
      <c r="G56">
        <f t="shared" si="2"/>
        <v>43.939630967562231</v>
      </c>
      <c r="P56">
        <v>54</v>
      </c>
      <c r="Q56">
        <v>0</v>
      </c>
      <c r="R56">
        <f t="shared" si="3"/>
        <v>54</v>
      </c>
      <c r="S56">
        <f t="shared" si="9"/>
        <v>56.480412833078887</v>
      </c>
      <c r="T56">
        <f t="shared" si="12"/>
        <v>0.94039442189015132</v>
      </c>
      <c r="U56">
        <f t="shared" si="13"/>
        <v>56.644903147865428</v>
      </c>
      <c r="V56">
        <f t="shared" si="4"/>
        <v>2.6449031478654277</v>
      </c>
      <c r="Z56">
        <v>54</v>
      </c>
      <c r="AA56">
        <v>0</v>
      </c>
      <c r="AB56">
        <f t="shared" si="5"/>
        <v>54</v>
      </c>
      <c r="AC56">
        <f t="shared" si="10"/>
        <v>58.670011375317557</v>
      </c>
      <c r="AD56">
        <f t="shared" si="14"/>
        <v>1.0358566465478356</v>
      </c>
      <c r="AE56">
        <f t="shared" si="11"/>
        <v>58.775837432992638</v>
      </c>
      <c r="AF56">
        <f t="shared" si="6"/>
        <v>4.7758374329926383</v>
      </c>
    </row>
    <row r="57" spans="1:32">
      <c r="A57">
        <v>9</v>
      </c>
      <c r="B57" s="2">
        <f t="shared" si="7"/>
        <v>4.8689810819127626</v>
      </c>
      <c r="C57">
        <f t="shared" si="0"/>
        <v>4.1310189180872374</v>
      </c>
      <c r="E57">
        <f t="shared" si="1"/>
        <v>90</v>
      </c>
      <c r="F57">
        <f t="shared" si="8"/>
        <v>43.939630967562231</v>
      </c>
      <c r="G57">
        <f t="shared" si="2"/>
        <v>46.060369032437769</v>
      </c>
      <c r="P57" s="2">
        <v>55</v>
      </c>
      <c r="Q57">
        <v>9</v>
      </c>
      <c r="R57">
        <f t="shared" si="3"/>
        <v>64</v>
      </c>
      <c r="S57">
        <f t="shared" si="9"/>
        <v>57.078726529472135</v>
      </c>
      <c r="T57">
        <f t="shared" si="12"/>
        <v>0.92394539041149759</v>
      </c>
      <c r="U57">
        <f t="shared" si="13"/>
        <v>57.420807254969041</v>
      </c>
      <c r="V57">
        <f t="shared" si="4"/>
        <v>6.5791927450309586</v>
      </c>
      <c r="Z57" s="2">
        <v>55</v>
      </c>
      <c r="AA57">
        <v>9</v>
      </c>
      <c r="AB57">
        <f t="shared" si="5"/>
        <v>64</v>
      </c>
      <c r="AC57">
        <f t="shared" si="10"/>
        <v>59.545948658523052</v>
      </c>
      <c r="AD57">
        <f t="shared" si="14"/>
        <v>1.0357538067403662</v>
      </c>
      <c r="AE57">
        <f t="shared" si="11"/>
        <v>59.705868021865392</v>
      </c>
      <c r="AF57">
        <f t="shared" si="6"/>
        <v>4.2941319781346081</v>
      </c>
    </row>
    <row r="58" spans="1:32">
      <c r="A58">
        <v>7</v>
      </c>
      <c r="B58" s="2">
        <f t="shared" si="7"/>
        <v>4.8689810819127626</v>
      </c>
      <c r="C58">
        <f t="shared" si="0"/>
        <v>2.1310189180872374</v>
      </c>
      <c r="E58">
        <f t="shared" si="1"/>
        <v>70</v>
      </c>
      <c r="F58">
        <f t="shared" si="8"/>
        <v>43.939630967562231</v>
      </c>
      <c r="G58">
        <f t="shared" si="2"/>
        <v>26.060369032437769</v>
      </c>
      <c r="P58">
        <v>56</v>
      </c>
      <c r="Q58">
        <v>7</v>
      </c>
      <c r="R58">
        <f t="shared" si="3"/>
        <v>63</v>
      </c>
      <c r="S58">
        <f t="shared" si="9"/>
        <v>58.602404727895269</v>
      </c>
      <c r="T58">
        <f t="shared" si="12"/>
        <v>0.88973731786180699</v>
      </c>
      <c r="U58">
        <f t="shared" si="13"/>
        <v>58.002671919883632</v>
      </c>
      <c r="V58">
        <f t="shared" si="4"/>
        <v>4.9973280801163682</v>
      </c>
      <c r="Z58">
        <v>56</v>
      </c>
      <c r="AA58">
        <v>7</v>
      </c>
      <c r="AB58">
        <f t="shared" si="5"/>
        <v>63</v>
      </c>
      <c r="AC58">
        <f t="shared" si="10"/>
        <v>60.677507689529904</v>
      </c>
      <c r="AD58">
        <f t="shared" si="14"/>
        <v>1.0355984000579472</v>
      </c>
      <c r="AE58">
        <f t="shared" si="11"/>
        <v>60.581702465263419</v>
      </c>
      <c r="AF58">
        <f t="shared" si="6"/>
        <v>2.4182975347365812</v>
      </c>
    </row>
    <row r="59" spans="1:32">
      <c r="A59">
        <v>4</v>
      </c>
      <c r="B59" s="2">
        <f t="shared" si="7"/>
        <v>4.8689810819127626</v>
      </c>
      <c r="C59">
        <f t="shared" si="0"/>
        <v>0.86898108191276258</v>
      </c>
      <c r="E59">
        <f t="shared" si="1"/>
        <v>40</v>
      </c>
      <c r="F59">
        <f t="shared" si="8"/>
        <v>43.939630967562231</v>
      </c>
      <c r="G59">
        <f t="shared" si="2"/>
        <v>3.9396309675622305</v>
      </c>
      <c r="P59" s="2">
        <v>57</v>
      </c>
      <c r="Q59">
        <v>4</v>
      </c>
      <c r="R59">
        <f t="shared" si="3"/>
        <v>61</v>
      </c>
      <c r="S59">
        <f t="shared" si="9"/>
        <v>59.842927841181378</v>
      </c>
      <c r="T59">
        <f t="shared" si="12"/>
        <v>0.94971059866297081</v>
      </c>
      <c r="U59">
        <f t="shared" si="13"/>
        <v>59.492142045757078</v>
      </c>
      <c r="V59">
        <f t="shared" si="4"/>
        <v>1.5078579542429225</v>
      </c>
      <c r="Z59" s="2">
        <v>57</v>
      </c>
      <c r="AA59">
        <v>4</v>
      </c>
      <c r="AB59">
        <f t="shared" si="5"/>
        <v>61</v>
      </c>
      <c r="AC59">
        <f t="shared" si="10"/>
        <v>61.749174090819849</v>
      </c>
      <c r="AD59">
        <f t="shared" si="14"/>
        <v>1.035691501804668</v>
      </c>
      <c r="AE59">
        <f t="shared" si="11"/>
        <v>61.713106089587853</v>
      </c>
      <c r="AF59">
        <f t="shared" si="6"/>
        <v>0.71310608958785338</v>
      </c>
    </row>
    <row r="60" spans="1:32">
      <c r="A60">
        <v>9</v>
      </c>
      <c r="B60" s="2">
        <f t="shared" si="7"/>
        <v>4.8689810819127626</v>
      </c>
      <c r="C60">
        <f t="shared" si="0"/>
        <v>4.1310189180872374</v>
      </c>
      <c r="E60">
        <f t="shared" si="1"/>
        <v>90</v>
      </c>
      <c r="F60">
        <f t="shared" si="8"/>
        <v>43.939630967562231</v>
      </c>
      <c r="G60">
        <f t="shared" si="2"/>
        <v>46.060369032437769</v>
      </c>
      <c r="P60">
        <v>58</v>
      </c>
      <c r="Q60">
        <v>9</v>
      </c>
      <c r="R60">
        <f t="shared" si="3"/>
        <v>67</v>
      </c>
      <c r="S60">
        <f t="shared" si="9"/>
        <v>60.813374595859912</v>
      </c>
      <c r="T60">
        <f t="shared" si="12"/>
        <v>0.98478917820540057</v>
      </c>
      <c r="U60">
        <f t="shared" si="13"/>
        <v>60.792638439844346</v>
      </c>
      <c r="V60">
        <f t="shared" si="4"/>
        <v>6.207361560155654</v>
      </c>
      <c r="Z60">
        <v>58</v>
      </c>
      <c r="AA60">
        <v>9</v>
      </c>
      <c r="AB60">
        <f t="shared" si="5"/>
        <v>67</v>
      </c>
      <c r="AC60">
        <f t="shared" si="10"/>
        <v>62.734840851755941</v>
      </c>
      <c r="AD60">
        <f t="shared" si="14"/>
        <v>1.0357265520218262</v>
      </c>
      <c r="AE60">
        <f t="shared" si="11"/>
        <v>62.78486559262452</v>
      </c>
      <c r="AF60">
        <f t="shared" si="6"/>
        <v>4.21513440737548</v>
      </c>
    </row>
    <row r="61" spans="1:32">
      <c r="A61">
        <v>4</v>
      </c>
      <c r="B61" s="2">
        <f t="shared" si="7"/>
        <v>4.8689810819127626</v>
      </c>
      <c r="C61">
        <f t="shared" si="0"/>
        <v>0.86898108191276258</v>
      </c>
      <c r="E61">
        <f t="shared" si="1"/>
        <v>40</v>
      </c>
      <c r="F61">
        <f t="shared" si="8"/>
        <v>43.939630967562231</v>
      </c>
      <c r="G61">
        <f t="shared" si="2"/>
        <v>3.9396309675622305</v>
      </c>
      <c r="P61" s="2">
        <v>59</v>
      </c>
      <c r="Q61">
        <v>4</v>
      </c>
      <c r="R61">
        <f t="shared" si="3"/>
        <v>63</v>
      </c>
      <c r="S61">
        <f t="shared" si="9"/>
        <v>62.318347396658787</v>
      </c>
      <c r="T61">
        <f t="shared" si="12"/>
        <v>0.98686279380695741</v>
      </c>
      <c r="U61">
        <f t="shared" si="13"/>
        <v>61.798163774065316</v>
      </c>
      <c r="V61">
        <f t="shared" si="4"/>
        <v>1.2018362259346844</v>
      </c>
      <c r="Z61" s="2">
        <v>59</v>
      </c>
      <c r="AA61">
        <v>4</v>
      </c>
      <c r="AB61">
        <f t="shared" si="5"/>
        <v>63</v>
      </c>
      <c r="AC61">
        <f t="shared" si="10"/>
        <v>63.861079277302665</v>
      </c>
      <c r="AD61">
        <f t="shared" si="14"/>
        <v>1.035677938902972</v>
      </c>
      <c r="AE61">
        <f t="shared" si="11"/>
        <v>63.770567403777768</v>
      </c>
      <c r="AF61">
        <f t="shared" si="6"/>
        <v>0.77056740377776833</v>
      </c>
    </row>
    <row r="62" spans="1:32">
      <c r="A62">
        <v>4</v>
      </c>
      <c r="B62" s="2">
        <f t="shared" si="7"/>
        <v>4.8689810819127626</v>
      </c>
      <c r="C62">
        <f t="shared" si="0"/>
        <v>0.86898108191276258</v>
      </c>
      <c r="E62">
        <f t="shared" si="1"/>
        <v>40</v>
      </c>
      <c r="F62">
        <f t="shared" si="8"/>
        <v>43.939630967562231</v>
      </c>
      <c r="G62">
        <f t="shared" si="2"/>
        <v>3.9396309675622305</v>
      </c>
      <c r="P62">
        <v>60</v>
      </c>
      <c r="Q62">
        <v>4</v>
      </c>
      <c r="R62">
        <f t="shared" si="3"/>
        <v>64</v>
      </c>
      <c r="S62">
        <f t="shared" si="9"/>
        <v>63.274689171419169</v>
      </c>
      <c r="T62">
        <f t="shared" si="12"/>
        <v>1.0388811560663045</v>
      </c>
      <c r="U62">
        <f t="shared" si="13"/>
        <v>63.305210190465743</v>
      </c>
      <c r="V62">
        <f t="shared" si="4"/>
        <v>0.69478980953425662</v>
      </c>
      <c r="Z62">
        <v>60</v>
      </c>
      <c r="AA62">
        <v>4</v>
      </c>
      <c r="AB62">
        <f t="shared" si="5"/>
        <v>64</v>
      </c>
      <c r="AC62">
        <f t="shared" si="10"/>
        <v>64.843596469187275</v>
      </c>
      <c r="AD62">
        <f t="shared" si="14"/>
        <v>1.0357658966692491</v>
      </c>
      <c r="AE62">
        <f t="shared" si="11"/>
        <v>64.896757216205643</v>
      </c>
      <c r="AF62">
        <f t="shared" si="6"/>
        <v>0.89675721620564275</v>
      </c>
    </row>
    <row r="63" spans="1:32">
      <c r="A63">
        <v>5</v>
      </c>
      <c r="B63" s="2">
        <f t="shared" si="7"/>
        <v>4.8689810819127626</v>
      </c>
      <c r="C63">
        <f t="shared" si="0"/>
        <v>0.13101891808723742</v>
      </c>
      <c r="E63">
        <f t="shared" si="1"/>
        <v>50</v>
      </c>
      <c r="F63">
        <f t="shared" si="8"/>
        <v>43.939630967562231</v>
      </c>
      <c r="G63">
        <f t="shared" si="2"/>
        <v>6.0603690324377695</v>
      </c>
      <c r="P63" s="2">
        <v>61</v>
      </c>
      <c r="Q63">
        <v>5</v>
      </c>
      <c r="R63">
        <f t="shared" si="3"/>
        <v>66</v>
      </c>
      <c r="S63">
        <f t="shared" si="9"/>
        <v>64.282213294736934</v>
      </c>
      <c r="T63">
        <f t="shared" si="12"/>
        <v>1.0358290541616475</v>
      </c>
      <c r="U63">
        <f t="shared" si="13"/>
        <v>64.313570327485479</v>
      </c>
      <c r="V63">
        <f t="shared" si="4"/>
        <v>1.6864296725145209</v>
      </c>
      <c r="Z63" s="2">
        <v>61</v>
      </c>
      <c r="AA63">
        <v>5</v>
      </c>
      <c r="AB63">
        <f t="shared" si="5"/>
        <v>66</v>
      </c>
      <c r="AC63">
        <f t="shared" si="10"/>
        <v>65.826689147358366</v>
      </c>
      <c r="AD63">
        <f t="shared" si="14"/>
        <v>1.0357142360375635</v>
      </c>
      <c r="AE63">
        <f t="shared" si="11"/>
        <v>65.879362365856522</v>
      </c>
      <c r="AF63">
        <f t="shared" si="6"/>
        <v>0.12063763414347761</v>
      </c>
    </row>
    <row r="64" spans="1:32">
      <c r="A64">
        <v>9</v>
      </c>
      <c r="B64" s="2">
        <f t="shared" si="7"/>
        <v>4.8689810819127626</v>
      </c>
      <c r="C64">
        <f t="shared" si="0"/>
        <v>4.1310189180872374</v>
      </c>
      <c r="E64">
        <f t="shared" si="1"/>
        <v>90</v>
      </c>
      <c r="F64">
        <f t="shared" si="8"/>
        <v>43.939630967562231</v>
      </c>
      <c r="G64">
        <f t="shared" si="2"/>
        <v>46.060369032437769</v>
      </c>
      <c r="P64">
        <v>62</v>
      </c>
      <c r="Q64">
        <v>9</v>
      </c>
      <c r="R64">
        <f t="shared" si="3"/>
        <v>71</v>
      </c>
      <c r="S64">
        <f t="shared" si="9"/>
        <v>65.386238114008734</v>
      </c>
      <c r="T64">
        <f t="shared" si="12"/>
        <v>1.0326933508867935</v>
      </c>
      <c r="U64">
        <f t="shared" si="13"/>
        <v>65.318042348898587</v>
      </c>
      <c r="V64">
        <f t="shared" si="4"/>
        <v>5.6819576511014134</v>
      </c>
      <c r="Z64">
        <v>62</v>
      </c>
      <c r="AA64">
        <v>9</v>
      </c>
      <c r="AB64">
        <f t="shared" si="5"/>
        <v>71</v>
      </c>
      <c r="AC64">
        <f t="shared" si="10"/>
        <v>66.838232652581894</v>
      </c>
      <c r="AD64">
        <f t="shared" si="14"/>
        <v>1.0356630491770855</v>
      </c>
      <c r="AE64">
        <f t="shared" si="11"/>
        <v>66.862403383395929</v>
      </c>
      <c r="AF64">
        <f t="shared" si="6"/>
        <v>4.1375966166040712</v>
      </c>
    </row>
    <row r="65" spans="1:32">
      <c r="A65">
        <v>2</v>
      </c>
      <c r="B65" s="2">
        <f t="shared" si="7"/>
        <v>4.8689810819127626</v>
      </c>
      <c r="C65">
        <f t="shared" si="0"/>
        <v>2.8689810819127626</v>
      </c>
      <c r="E65">
        <f t="shared" si="1"/>
        <v>20</v>
      </c>
      <c r="F65">
        <f t="shared" si="8"/>
        <v>43.939630967562231</v>
      </c>
      <c r="G65">
        <f t="shared" si="2"/>
        <v>23.939630967562231</v>
      </c>
      <c r="P65" s="2">
        <v>63</v>
      </c>
      <c r="Q65">
        <v>2</v>
      </c>
      <c r="R65">
        <f t="shared" si="3"/>
        <v>65</v>
      </c>
      <c r="S65">
        <f t="shared" si="9"/>
        <v>66.877038318405965</v>
      </c>
      <c r="T65">
        <f t="shared" si="12"/>
        <v>1.0395129273978077</v>
      </c>
      <c r="U65">
        <f t="shared" si="13"/>
        <v>66.418931464895522</v>
      </c>
      <c r="V65">
        <f t="shared" si="4"/>
        <v>1.4189314648955218</v>
      </c>
      <c r="Z65" s="2">
        <v>63</v>
      </c>
      <c r="AA65">
        <v>2</v>
      </c>
      <c r="AB65">
        <f t="shared" si="5"/>
        <v>65</v>
      </c>
      <c r="AC65">
        <f t="shared" si="10"/>
        <v>67.961511574961918</v>
      </c>
      <c r="AD65">
        <f t="shared" si="14"/>
        <v>1.0356395605074902</v>
      </c>
      <c r="AE65">
        <f t="shared" si="11"/>
        <v>67.873895701758983</v>
      </c>
      <c r="AF65">
        <f t="shared" si="6"/>
        <v>2.8738957017589826</v>
      </c>
    </row>
    <row r="66" spans="1:32">
      <c r="A66">
        <v>3</v>
      </c>
      <c r="B66" s="2">
        <f t="shared" si="7"/>
        <v>4.8689810819127626</v>
      </c>
      <c r="C66">
        <f t="shared" si="0"/>
        <v>1.8689810819127626</v>
      </c>
      <c r="E66">
        <f t="shared" si="1"/>
        <v>30</v>
      </c>
      <c r="F66">
        <f t="shared" si="8"/>
        <v>43.939630967562231</v>
      </c>
      <c r="G66">
        <f t="shared" si="2"/>
        <v>13.939630967562231</v>
      </c>
      <c r="P66">
        <v>64</v>
      </c>
      <c r="Q66">
        <v>3</v>
      </c>
      <c r="R66">
        <f t="shared" si="3"/>
        <v>67</v>
      </c>
      <c r="S66">
        <f t="shared" si="9"/>
        <v>67.624896121223401</v>
      </c>
      <c r="T66">
        <f t="shared" si="12"/>
        <v>1.0853236127488521</v>
      </c>
      <c r="U66">
        <f t="shared" si="13"/>
        <v>67.916551245803774</v>
      </c>
      <c r="V66">
        <f t="shared" si="4"/>
        <v>0.9165512458037739</v>
      </c>
      <c r="Z66">
        <v>64</v>
      </c>
      <c r="AA66">
        <v>3</v>
      </c>
      <c r="AB66">
        <f t="shared" si="5"/>
        <v>67</v>
      </c>
      <c r="AC66">
        <f t="shared" si="10"/>
        <v>68.885122279856589</v>
      </c>
      <c r="AD66">
        <f t="shared" si="14"/>
        <v>1.0357247039941644</v>
      </c>
      <c r="AE66">
        <f t="shared" si="11"/>
        <v>68.997151135469409</v>
      </c>
      <c r="AF66">
        <f t="shared" si="6"/>
        <v>1.9971511354694087</v>
      </c>
    </row>
    <row r="67" spans="1:32">
      <c r="A67">
        <v>0</v>
      </c>
      <c r="B67" s="2">
        <f t="shared" si="7"/>
        <v>4.8689810819127626</v>
      </c>
      <c r="C67">
        <f t="shared" ref="C67:C101" si="15">ABS(A67-B67)</f>
        <v>4.8689810819127626</v>
      </c>
      <c r="E67">
        <f t="shared" ref="E67:E101" si="16">A67*10</f>
        <v>0</v>
      </c>
      <c r="F67">
        <f t="shared" si="8"/>
        <v>43.939630967562231</v>
      </c>
      <c r="G67">
        <f t="shared" ref="G67:G101" si="17">ABS(E67-F67)</f>
        <v>43.939630967562231</v>
      </c>
      <c r="P67" s="2">
        <v>65</v>
      </c>
      <c r="Q67">
        <v>0</v>
      </c>
      <c r="R67">
        <f t="shared" ref="R67:R101" si="18">Q67+P67</f>
        <v>65</v>
      </c>
      <c r="S67">
        <f t="shared" si="9"/>
        <v>68.539197760575021</v>
      </c>
      <c r="T67">
        <f t="shared" si="12"/>
        <v>1.0561581002908147</v>
      </c>
      <c r="U67">
        <f t="shared" si="13"/>
        <v>68.710219733972252</v>
      </c>
      <c r="V67">
        <f t="shared" ref="V67:V101" si="19">ABS(R67-U67)</f>
        <v>3.7102197339722522</v>
      </c>
      <c r="Z67" s="2">
        <v>65</v>
      </c>
      <c r="AA67">
        <v>0</v>
      </c>
      <c r="AB67">
        <f t="shared" ref="AB67:AB101" si="20">AA67+Z67</f>
        <v>65</v>
      </c>
      <c r="AC67">
        <f t="shared" si="10"/>
        <v>69.838983893381808</v>
      </c>
      <c r="AD67">
        <f t="shared" si="14"/>
        <v>1.0356158364222701</v>
      </c>
      <c r="AE67">
        <f t="shared" si="11"/>
        <v>69.920846983850751</v>
      </c>
      <c r="AF67">
        <f t="shared" ref="AF67:AF101" si="21">ABS(AB67-AE67)</f>
        <v>4.9208469838507511</v>
      </c>
    </row>
    <row r="68" spans="1:32">
      <c r="A68">
        <v>7</v>
      </c>
      <c r="B68" s="2">
        <f t="shared" ref="B68:B101" si="22">$D$5*A67+(1-$D$5)*B67</f>
        <v>4.8689810819127626</v>
      </c>
      <c r="C68">
        <f t="shared" si="15"/>
        <v>2.1310189180872374</v>
      </c>
      <c r="E68">
        <f t="shared" si="16"/>
        <v>70</v>
      </c>
      <c r="F68">
        <f t="shared" ref="F68:F101" si="23">$H$5*E67+(1-$H$5)*F67</f>
        <v>43.939630967562231</v>
      </c>
      <c r="G68">
        <f t="shared" si="17"/>
        <v>26.060369032437769</v>
      </c>
      <c r="P68">
        <v>66</v>
      </c>
      <c r="Q68">
        <v>7</v>
      </c>
      <c r="R68">
        <f t="shared" si="18"/>
        <v>73</v>
      </c>
      <c r="S68">
        <f t="shared" ref="S68:S101" si="24">0.1*R67+0.9*U68</f>
        <v>69.135820274779263</v>
      </c>
      <c r="T68">
        <f t="shared" si="12"/>
        <v>1.0390559029510917</v>
      </c>
      <c r="U68">
        <f t="shared" ref="U68:U101" si="25">S67+T67</f>
        <v>69.595355860865837</v>
      </c>
      <c r="V68">
        <f t="shared" si="19"/>
        <v>3.4046441391341631</v>
      </c>
      <c r="Z68">
        <v>66</v>
      </c>
      <c r="AA68">
        <v>7</v>
      </c>
      <c r="AB68">
        <f t="shared" si="20"/>
        <v>73</v>
      </c>
      <c r="AC68">
        <f t="shared" ref="AC68:AC101" si="26">$AI$1*AB67+(1-$AI$1)*AE68</f>
        <v>70.70995129330305</v>
      </c>
      <c r="AD68">
        <f t="shared" ref="AD68:AD101" si="27">$AI$2*(AE68-AE67)+(1-$AI$2)*AD67</f>
        <v>1.0355362833835609</v>
      </c>
      <c r="AE68">
        <f t="shared" ref="AE68:AE101" si="28">AC67+AD67</f>
        <v>70.874599729804075</v>
      </c>
      <c r="AF68">
        <f t="shared" si="21"/>
        <v>2.1254002701959251</v>
      </c>
    </row>
    <row r="69" spans="1:32">
      <c r="A69">
        <v>8</v>
      </c>
      <c r="B69" s="2">
        <f t="shared" si="22"/>
        <v>4.8689810819127626</v>
      </c>
      <c r="C69">
        <f t="shared" si="15"/>
        <v>3.1310189180872374</v>
      </c>
      <c r="E69">
        <f t="shared" si="16"/>
        <v>80</v>
      </c>
      <c r="F69">
        <f t="shared" si="23"/>
        <v>43.939630967562231</v>
      </c>
      <c r="G69">
        <f t="shared" si="17"/>
        <v>36.060369032437769</v>
      </c>
      <c r="P69" s="2">
        <v>67</v>
      </c>
      <c r="Q69">
        <v>8</v>
      </c>
      <c r="R69">
        <f t="shared" si="18"/>
        <v>75</v>
      </c>
      <c r="S69">
        <f t="shared" si="24"/>
        <v>70.457388559957323</v>
      </c>
      <c r="T69">
        <f t="shared" ref="T69:T101" si="29">0.1*(U69-U68)+0.9*T68</f>
        <v>0.99310234434243427</v>
      </c>
      <c r="U69">
        <f t="shared" si="25"/>
        <v>70.174876177730354</v>
      </c>
      <c r="V69">
        <f t="shared" si="19"/>
        <v>4.8251238222696458</v>
      </c>
      <c r="Z69" s="2">
        <v>67</v>
      </c>
      <c r="AA69">
        <v>8</v>
      </c>
      <c r="AB69">
        <f t="shared" si="20"/>
        <v>75</v>
      </c>
      <c r="AC69">
        <f t="shared" si="26"/>
        <v>71.780648016302905</v>
      </c>
      <c r="AD69">
        <f t="shared" si="27"/>
        <v>1.0353762810752267</v>
      </c>
      <c r="AE69">
        <f t="shared" si="28"/>
        <v>71.745487576686614</v>
      </c>
      <c r="AF69">
        <f t="shared" si="21"/>
        <v>3.2545124233133862</v>
      </c>
    </row>
    <row r="70" spans="1:32">
      <c r="A70">
        <v>1</v>
      </c>
      <c r="B70" s="2">
        <f t="shared" si="22"/>
        <v>4.8689810819127626</v>
      </c>
      <c r="C70">
        <f t="shared" si="15"/>
        <v>3.8689810819127626</v>
      </c>
      <c r="E70">
        <f t="shared" si="16"/>
        <v>10</v>
      </c>
      <c r="F70">
        <f t="shared" si="23"/>
        <v>43.939630967562231</v>
      </c>
      <c r="G70">
        <f t="shared" si="17"/>
        <v>33.939630967562231</v>
      </c>
      <c r="P70">
        <v>68</v>
      </c>
      <c r="Q70">
        <v>1</v>
      </c>
      <c r="R70">
        <f t="shared" si="18"/>
        <v>69</v>
      </c>
      <c r="S70">
        <f t="shared" si="24"/>
        <v>71.805441813869777</v>
      </c>
      <c r="T70">
        <f t="shared" si="29"/>
        <v>1.021353582565131</v>
      </c>
      <c r="U70">
        <f t="shared" si="25"/>
        <v>71.450490904299755</v>
      </c>
      <c r="V70">
        <f t="shared" si="19"/>
        <v>2.4504909042997554</v>
      </c>
      <c r="Z70">
        <v>68</v>
      </c>
      <c r="AA70">
        <v>1</v>
      </c>
      <c r="AB70">
        <f t="shared" si="20"/>
        <v>69</v>
      </c>
      <c r="AC70">
        <f t="shared" si="26"/>
        <v>72.877234967267455</v>
      </c>
      <c r="AD70">
        <f t="shared" si="27"/>
        <v>1.0354104493407759</v>
      </c>
      <c r="AE70">
        <f t="shared" si="28"/>
        <v>72.816024297378135</v>
      </c>
      <c r="AF70">
        <f t="shared" si="21"/>
        <v>3.8160242973781351</v>
      </c>
    </row>
    <row r="71" spans="1:32">
      <c r="A71">
        <v>6</v>
      </c>
      <c r="B71" s="2">
        <f t="shared" si="22"/>
        <v>4.8689810819127626</v>
      </c>
      <c r="C71">
        <f t="shared" si="15"/>
        <v>1.1310189180872374</v>
      </c>
      <c r="E71">
        <f t="shared" si="16"/>
        <v>60</v>
      </c>
      <c r="F71">
        <f t="shared" si="23"/>
        <v>43.939630967562231</v>
      </c>
      <c r="G71">
        <f t="shared" si="17"/>
        <v>16.060369032437769</v>
      </c>
      <c r="P71" s="2">
        <v>69</v>
      </c>
      <c r="Q71">
        <v>6</v>
      </c>
      <c r="R71">
        <f t="shared" si="18"/>
        <v>75</v>
      </c>
      <c r="S71">
        <f t="shared" si="24"/>
        <v>72.444115856791427</v>
      </c>
      <c r="T71">
        <f t="shared" si="29"/>
        <v>1.0568486735221327</v>
      </c>
      <c r="U71">
        <f t="shared" si="25"/>
        <v>72.826795396434903</v>
      </c>
      <c r="V71">
        <f t="shared" si="19"/>
        <v>2.1732046035650967</v>
      </c>
      <c r="Z71" s="2">
        <v>69</v>
      </c>
      <c r="AA71">
        <v>6</v>
      </c>
      <c r="AB71">
        <f t="shared" si="20"/>
        <v>75</v>
      </c>
      <c r="AC71">
        <f t="shared" si="26"/>
        <v>73.774957842282973</v>
      </c>
      <c r="AD71">
        <f t="shared" si="27"/>
        <v>1.0354699327387666</v>
      </c>
      <c r="AE71">
        <f t="shared" si="28"/>
        <v>73.912645416608228</v>
      </c>
      <c r="AF71">
        <f t="shared" si="21"/>
        <v>1.0873545833917717</v>
      </c>
    </row>
    <row r="72" spans="1:32">
      <c r="A72">
        <v>4</v>
      </c>
      <c r="B72" s="2">
        <f t="shared" si="22"/>
        <v>4.8689810819127626</v>
      </c>
      <c r="C72">
        <f t="shared" si="15"/>
        <v>0.86898108191276258</v>
      </c>
      <c r="E72">
        <f t="shared" si="16"/>
        <v>40</v>
      </c>
      <c r="F72">
        <f t="shared" si="23"/>
        <v>43.939630967562231</v>
      </c>
      <c r="G72">
        <f t="shared" si="17"/>
        <v>3.9396309675622305</v>
      </c>
      <c r="P72">
        <v>70</v>
      </c>
      <c r="Q72">
        <v>4</v>
      </c>
      <c r="R72">
        <f t="shared" si="18"/>
        <v>74</v>
      </c>
      <c r="S72">
        <f t="shared" si="24"/>
        <v>73.650868077282198</v>
      </c>
      <c r="T72">
        <f t="shared" si="29"/>
        <v>1.0185807195577845</v>
      </c>
      <c r="U72">
        <f t="shared" si="25"/>
        <v>73.500964530313553</v>
      </c>
      <c r="V72">
        <f t="shared" si="19"/>
        <v>0.49903546968644719</v>
      </c>
      <c r="Z72">
        <v>70</v>
      </c>
      <c r="AA72">
        <v>4</v>
      </c>
      <c r="AB72">
        <f t="shared" si="20"/>
        <v>74</v>
      </c>
      <c r="AC72">
        <f t="shared" si="26"/>
        <v>74.815740949005047</v>
      </c>
      <c r="AD72">
        <f t="shared" si="27"/>
        <v>1.0353361304981312</v>
      </c>
      <c r="AE72">
        <f t="shared" si="28"/>
        <v>74.810427775021736</v>
      </c>
      <c r="AF72">
        <f t="shared" si="21"/>
        <v>0.81042777502173635</v>
      </c>
    </row>
    <row r="73" spans="1:32">
      <c r="A73">
        <v>0</v>
      </c>
      <c r="B73" s="2">
        <f t="shared" si="22"/>
        <v>4.8689810819127626</v>
      </c>
      <c r="C73">
        <f t="shared" si="15"/>
        <v>4.8689810819127626</v>
      </c>
      <c r="E73">
        <f t="shared" si="16"/>
        <v>0</v>
      </c>
      <c r="F73">
        <f t="shared" si="23"/>
        <v>43.939630967562231</v>
      </c>
      <c r="G73">
        <f t="shared" si="17"/>
        <v>43.939630967562231</v>
      </c>
      <c r="P73" s="2">
        <v>71</v>
      </c>
      <c r="Q73">
        <v>0</v>
      </c>
      <c r="R73">
        <f t="shared" si="18"/>
        <v>71</v>
      </c>
      <c r="S73">
        <f t="shared" si="24"/>
        <v>74.602503917156</v>
      </c>
      <c r="T73">
        <f t="shared" si="29"/>
        <v>1.0335710742546496</v>
      </c>
      <c r="U73">
        <f t="shared" si="25"/>
        <v>74.669448796839987</v>
      </c>
      <c r="V73">
        <f t="shared" si="19"/>
        <v>3.6694487968399869</v>
      </c>
      <c r="Z73" s="2">
        <v>71</v>
      </c>
      <c r="AA73">
        <v>0</v>
      </c>
      <c r="AB73">
        <f t="shared" si="20"/>
        <v>71</v>
      </c>
      <c r="AC73">
        <f t="shared" si="26"/>
        <v>75.799196617684345</v>
      </c>
      <c r="AD73">
        <f t="shared" si="27"/>
        <v>1.0353412937424351</v>
      </c>
      <c r="AE73">
        <f t="shared" si="28"/>
        <v>75.851077079503185</v>
      </c>
      <c r="AF73">
        <f t="shared" si="21"/>
        <v>4.8510770795031846</v>
      </c>
    </row>
    <row r="74" spans="1:32">
      <c r="A74">
        <v>6</v>
      </c>
      <c r="B74" s="2">
        <f t="shared" si="22"/>
        <v>4.8689810819127626</v>
      </c>
      <c r="C74">
        <f t="shared" si="15"/>
        <v>1.1310189180872374</v>
      </c>
      <c r="E74">
        <f t="shared" si="16"/>
        <v>60</v>
      </c>
      <c r="F74">
        <f t="shared" si="23"/>
        <v>43.939630967562231</v>
      </c>
      <c r="G74">
        <f t="shared" si="17"/>
        <v>16.060369032437769</v>
      </c>
      <c r="P74">
        <v>72</v>
      </c>
      <c r="Q74">
        <v>6</v>
      </c>
      <c r="R74">
        <f t="shared" si="18"/>
        <v>78</v>
      </c>
      <c r="S74">
        <f t="shared" si="24"/>
        <v>75.17246749226959</v>
      </c>
      <c r="T74">
        <f t="shared" si="29"/>
        <v>1.0268765862862512</v>
      </c>
      <c r="U74">
        <f t="shared" si="25"/>
        <v>75.636074991410652</v>
      </c>
      <c r="V74">
        <f t="shared" si="19"/>
        <v>2.363925008589348</v>
      </c>
      <c r="Z74">
        <v>72</v>
      </c>
      <c r="AA74">
        <v>6</v>
      </c>
      <c r="AB74">
        <f t="shared" si="20"/>
        <v>78</v>
      </c>
      <c r="AC74">
        <f t="shared" si="26"/>
        <v>76.671012294532645</v>
      </c>
      <c r="AD74">
        <f t="shared" si="27"/>
        <v>1.0352908772682503</v>
      </c>
      <c r="AE74">
        <f t="shared" si="28"/>
        <v>76.834537911426779</v>
      </c>
      <c r="AF74">
        <f t="shared" si="21"/>
        <v>1.1654620885732214</v>
      </c>
    </row>
    <row r="75" spans="1:32">
      <c r="A75">
        <v>2</v>
      </c>
      <c r="B75" s="2">
        <f t="shared" si="22"/>
        <v>4.8689810819127626</v>
      </c>
      <c r="C75">
        <f t="shared" si="15"/>
        <v>2.8689810819127626</v>
      </c>
      <c r="E75">
        <f t="shared" si="16"/>
        <v>20</v>
      </c>
      <c r="F75">
        <f t="shared" si="23"/>
        <v>43.939630967562231</v>
      </c>
      <c r="G75">
        <f t="shared" si="17"/>
        <v>23.939630967562231</v>
      </c>
      <c r="P75" s="2">
        <v>73</v>
      </c>
      <c r="Q75">
        <v>2</v>
      </c>
      <c r="R75">
        <f t="shared" si="18"/>
        <v>75</v>
      </c>
      <c r="S75">
        <f t="shared" si="24"/>
        <v>76.379409670700255</v>
      </c>
      <c r="T75">
        <f t="shared" si="29"/>
        <v>0.9805158363721449</v>
      </c>
      <c r="U75">
        <f t="shared" si="25"/>
        <v>76.199344078555839</v>
      </c>
      <c r="V75">
        <f t="shared" si="19"/>
        <v>1.1993440785558391</v>
      </c>
      <c r="Z75" s="2">
        <v>73</v>
      </c>
      <c r="AA75">
        <v>2</v>
      </c>
      <c r="AB75">
        <f t="shared" si="20"/>
        <v>75</v>
      </c>
      <c r="AC75">
        <f t="shared" si="26"/>
        <v>77.714534664292714</v>
      </c>
      <c r="AD75">
        <f t="shared" si="27"/>
        <v>1.0351319660952636</v>
      </c>
      <c r="AE75">
        <f t="shared" si="28"/>
        <v>77.706303171800897</v>
      </c>
      <c r="AF75">
        <f t="shared" si="21"/>
        <v>2.7063031718008972</v>
      </c>
    </row>
    <row r="76" spans="1:32">
      <c r="A76">
        <v>8</v>
      </c>
      <c r="B76" s="2">
        <f t="shared" si="22"/>
        <v>4.8689810819127626</v>
      </c>
      <c r="C76">
        <f t="shared" si="15"/>
        <v>3.1310189180872374</v>
      </c>
      <c r="E76">
        <f t="shared" si="16"/>
        <v>80</v>
      </c>
      <c r="F76">
        <f t="shared" si="23"/>
        <v>43.939630967562231</v>
      </c>
      <c r="G76">
        <f t="shared" si="17"/>
        <v>36.060369032437769</v>
      </c>
      <c r="P76">
        <v>74</v>
      </c>
      <c r="Q76">
        <v>8</v>
      </c>
      <c r="R76">
        <f t="shared" si="18"/>
        <v>82</v>
      </c>
      <c r="S76">
        <f t="shared" si="24"/>
        <v>77.123932956365167</v>
      </c>
      <c r="T76">
        <f t="shared" si="29"/>
        <v>0.99852239558658695</v>
      </c>
      <c r="U76">
        <f t="shared" si="25"/>
        <v>77.359925507072404</v>
      </c>
      <c r="V76">
        <f t="shared" si="19"/>
        <v>4.6400744929275959</v>
      </c>
      <c r="Z76">
        <v>74</v>
      </c>
      <c r="AA76">
        <v>8</v>
      </c>
      <c r="AB76">
        <f t="shared" si="20"/>
        <v>82</v>
      </c>
      <c r="AC76">
        <f t="shared" si="26"/>
        <v>78.644574066385488</v>
      </c>
      <c r="AD76">
        <f t="shared" si="27"/>
        <v>1.0351399653075715</v>
      </c>
      <c r="AE76">
        <f t="shared" si="28"/>
        <v>78.749666630387978</v>
      </c>
      <c r="AF76">
        <f t="shared" si="21"/>
        <v>3.2503333696120222</v>
      </c>
    </row>
    <row r="77" spans="1:32">
      <c r="A77">
        <v>6</v>
      </c>
      <c r="B77" s="2">
        <f t="shared" si="22"/>
        <v>4.8689810819127626</v>
      </c>
      <c r="C77">
        <f t="shared" si="15"/>
        <v>1.1310189180872374</v>
      </c>
      <c r="E77">
        <f t="shared" si="16"/>
        <v>60</v>
      </c>
      <c r="F77">
        <f t="shared" si="23"/>
        <v>43.939630967562231</v>
      </c>
      <c r="G77">
        <f t="shared" si="17"/>
        <v>16.060369032437769</v>
      </c>
      <c r="P77" s="2">
        <v>75</v>
      </c>
      <c r="Q77">
        <v>6</v>
      </c>
      <c r="R77">
        <f t="shared" si="18"/>
        <v>81</v>
      </c>
      <c r="S77">
        <f t="shared" si="24"/>
        <v>78.510209816756586</v>
      </c>
      <c r="T77">
        <f t="shared" si="29"/>
        <v>0.9749231405158636</v>
      </c>
      <c r="U77">
        <f t="shared" si="25"/>
        <v>78.122455351951757</v>
      </c>
      <c r="V77">
        <f t="shared" si="19"/>
        <v>2.8775446480482429</v>
      </c>
      <c r="Z77" s="2">
        <v>75</v>
      </c>
      <c r="AA77">
        <v>6</v>
      </c>
      <c r="AB77">
        <f t="shared" si="20"/>
        <v>81</v>
      </c>
      <c r="AC77">
        <f t="shared" si="26"/>
        <v>79.744745093295236</v>
      </c>
      <c r="AD77">
        <f t="shared" si="27"/>
        <v>1.0350378382957</v>
      </c>
      <c r="AE77">
        <f t="shared" si="28"/>
        <v>79.679714031693052</v>
      </c>
      <c r="AF77">
        <f t="shared" si="21"/>
        <v>1.3202859683069477</v>
      </c>
    </row>
    <row r="78" spans="1:32">
      <c r="A78">
        <v>2</v>
      </c>
      <c r="B78" s="2">
        <f t="shared" si="22"/>
        <v>4.8689810819127626</v>
      </c>
      <c r="C78">
        <f t="shared" si="15"/>
        <v>2.8689810819127626</v>
      </c>
      <c r="E78">
        <f t="shared" si="16"/>
        <v>20</v>
      </c>
      <c r="F78">
        <f t="shared" si="23"/>
        <v>43.939630967562231</v>
      </c>
      <c r="G78">
        <f t="shared" si="17"/>
        <v>23.939630967562231</v>
      </c>
      <c r="P78">
        <v>76</v>
      </c>
      <c r="Q78">
        <v>2</v>
      </c>
      <c r="R78">
        <f t="shared" si="18"/>
        <v>78</v>
      </c>
      <c r="S78">
        <f t="shared" si="24"/>
        <v>79.636619661545211</v>
      </c>
      <c r="T78">
        <f t="shared" si="29"/>
        <v>1.0136985869963471</v>
      </c>
      <c r="U78">
        <f t="shared" si="25"/>
        <v>79.485132957272455</v>
      </c>
      <c r="V78">
        <f t="shared" si="19"/>
        <v>1.4851329572724552</v>
      </c>
      <c r="Z78">
        <v>76</v>
      </c>
      <c r="AA78">
        <v>2</v>
      </c>
      <c r="AB78">
        <f t="shared" si="20"/>
        <v>78</v>
      </c>
      <c r="AC78">
        <f t="shared" si="26"/>
        <v>80.785954993973405</v>
      </c>
      <c r="AD78">
        <f t="shared" si="27"/>
        <v>1.0351010342797669</v>
      </c>
      <c r="AE78">
        <f t="shared" si="28"/>
        <v>80.77978293159093</v>
      </c>
      <c r="AF78">
        <f t="shared" si="21"/>
        <v>2.7797829315909297</v>
      </c>
    </row>
    <row r="79" spans="1:32">
      <c r="A79">
        <v>0</v>
      </c>
      <c r="B79" s="2">
        <f t="shared" si="22"/>
        <v>4.8689810819127626</v>
      </c>
      <c r="C79">
        <f t="shared" si="15"/>
        <v>4.8689810819127626</v>
      </c>
      <c r="E79">
        <f t="shared" si="16"/>
        <v>0</v>
      </c>
      <c r="F79">
        <f t="shared" si="23"/>
        <v>43.939630967562231</v>
      </c>
      <c r="G79">
        <f t="shared" si="17"/>
        <v>43.939630967562231</v>
      </c>
      <c r="P79" s="2">
        <v>77</v>
      </c>
      <c r="Q79">
        <v>0</v>
      </c>
      <c r="R79">
        <f t="shared" si="18"/>
        <v>77</v>
      </c>
      <c r="S79">
        <f t="shared" si="24"/>
        <v>80.38528642368739</v>
      </c>
      <c r="T79">
        <f t="shared" si="29"/>
        <v>1.028847257423622</v>
      </c>
      <c r="U79">
        <f t="shared" si="25"/>
        <v>80.650318248541552</v>
      </c>
      <c r="V79">
        <f t="shared" si="19"/>
        <v>3.6503182485415522</v>
      </c>
      <c r="Z79" s="2">
        <v>77</v>
      </c>
      <c r="AA79">
        <v>0</v>
      </c>
      <c r="AB79">
        <f t="shared" si="20"/>
        <v>77</v>
      </c>
      <c r="AC79">
        <f t="shared" si="26"/>
        <v>81.713962621081464</v>
      </c>
      <c r="AD79">
        <f t="shared" si="27"/>
        <v>1.0351070321759472</v>
      </c>
      <c r="AE79">
        <f t="shared" si="28"/>
        <v>81.821056028253167</v>
      </c>
      <c r="AF79">
        <f t="shared" si="21"/>
        <v>4.8210560282531674</v>
      </c>
    </row>
    <row r="80" spans="1:32">
      <c r="A80">
        <v>8</v>
      </c>
      <c r="B80" s="2">
        <f t="shared" si="22"/>
        <v>4.8689810819127626</v>
      </c>
      <c r="C80">
        <f t="shared" si="15"/>
        <v>3.1310189180872374</v>
      </c>
      <c r="E80">
        <f t="shared" si="16"/>
        <v>80</v>
      </c>
      <c r="F80">
        <f t="shared" si="23"/>
        <v>43.939630967562231</v>
      </c>
      <c r="G80">
        <f t="shared" si="17"/>
        <v>36.060369032437769</v>
      </c>
      <c r="P80">
        <v>78</v>
      </c>
      <c r="Q80">
        <v>8</v>
      </c>
      <c r="R80">
        <f t="shared" si="18"/>
        <v>86</v>
      </c>
      <c r="S80">
        <f t="shared" si="24"/>
        <v>80.972720312999911</v>
      </c>
      <c r="T80">
        <f t="shared" si="29"/>
        <v>1.0023440749382058</v>
      </c>
      <c r="U80">
        <f t="shared" si="25"/>
        <v>81.414133681111011</v>
      </c>
      <c r="V80">
        <f t="shared" si="19"/>
        <v>4.5858663188889892</v>
      </c>
      <c r="Z80">
        <v>78</v>
      </c>
      <c r="AA80">
        <v>8</v>
      </c>
      <c r="AB80">
        <f t="shared" si="20"/>
        <v>86</v>
      </c>
      <c r="AC80">
        <f t="shared" si="26"/>
        <v>82.587939470218387</v>
      </c>
      <c r="AD80">
        <f t="shared" si="27"/>
        <v>1.0350029607816542</v>
      </c>
      <c r="AE80">
        <f t="shared" si="28"/>
        <v>82.749069653257408</v>
      </c>
      <c r="AF80">
        <f t="shared" si="21"/>
        <v>3.2509303467425923</v>
      </c>
    </row>
    <row r="81" spans="1:32">
      <c r="A81">
        <v>9</v>
      </c>
      <c r="B81" s="2">
        <f t="shared" si="22"/>
        <v>4.8689810819127626</v>
      </c>
      <c r="C81">
        <f t="shared" si="15"/>
        <v>4.1310189180872374</v>
      </c>
      <c r="E81">
        <f t="shared" si="16"/>
        <v>90</v>
      </c>
      <c r="F81">
        <f t="shared" si="23"/>
        <v>43.939630967562231</v>
      </c>
      <c r="G81">
        <f t="shared" si="17"/>
        <v>46.060369032437769</v>
      </c>
      <c r="P81" s="2">
        <v>79</v>
      </c>
      <c r="Q81">
        <v>9</v>
      </c>
      <c r="R81">
        <f t="shared" si="18"/>
        <v>88</v>
      </c>
      <c r="S81">
        <f t="shared" si="24"/>
        <v>82.377557949144304</v>
      </c>
      <c r="T81">
        <f t="shared" si="29"/>
        <v>0.958202738127096</v>
      </c>
      <c r="U81">
        <f t="shared" si="25"/>
        <v>81.975064387938119</v>
      </c>
      <c r="V81">
        <f t="shared" si="19"/>
        <v>6.0249356120618813</v>
      </c>
      <c r="Z81" s="2">
        <v>79</v>
      </c>
      <c r="AA81">
        <v>9</v>
      </c>
      <c r="AB81">
        <f t="shared" si="20"/>
        <v>88</v>
      </c>
      <c r="AC81">
        <f t="shared" si="26"/>
        <v>83.68956464020745</v>
      </c>
      <c r="AD81">
        <f t="shared" si="27"/>
        <v>1.0348463774470269</v>
      </c>
      <c r="AE81">
        <f t="shared" si="28"/>
        <v>83.622942431000041</v>
      </c>
      <c r="AF81">
        <f t="shared" si="21"/>
        <v>4.3770575689999589</v>
      </c>
    </row>
    <row r="82" spans="1:32">
      <c r="A82">
        <v>9</v>
      </c>
      <c r="B82" s="2">
        <f t="shared" si="22"/>
        <v>4.8689810819127626</v>
      </c>
      <c r="C82">
        <f t="shared" si="15"/>
        <v>4.1310189180872374</v>
      </c>
      <c r="E82">
        <f t="shared" si="16"/>
        <v>90</v>
      </c>
      <c r="F82">
        <f t="shared" si="23"/>
        <v>43.939630967562231</v>
      </c>
      <c r="G82">
        <f t="shared" si="17"/>
        <v>46.060369032437769</v>
      </c>
      <c r="P82">
        <v>80</v>
      </c>
      <c r="Q82">
        <v>9</v>
      </c>
      <c r="R82">
        <f t="shared" si="18"/>
        <v>89</v>
      </c>
      <c r="S82">
        <f t="shared" si="24"/>
        <v>83.80218461854426</v>
      </c>
      <c r="T82">
        <f t="shared" si="29"/>
        <v>0.99845209424771486</v>
      </c>
      <c r="U82">
        <f t="shared" si="25"/>
        <v>83.335760687271403</v>
      </c>
      <c r="V82">
        <f t="shared" si="19"/>
        <v>5.664239312728597</v>
      </c>
      <c r="Z82">
        <v>80</v>
      </c>
      <c r="AA82">
        <v>9</v>
      </c>
      <c r="AB82">
        <f t="shared" si="20"/>
        <v>89</v>
      </c>
      <c r="AC82">
        <f t="shared" si="26"/>
        <v>84.816216524304906</v>
      </c>
      <c r="AD82">
        <f t="shared" si="27"/>
        <v>1.0349111196789365</v>
      </c>
      <c r="AE82">
        <f t="shared" si="28"/>
        <v>84.724411017654475</v>
      </c>
      <c r="AF82">
        <f t="shared" si="21"/>
        <v>4.2755889823455249</v>
      </c>
    </row>
    <row r="83" spans="1:32">
      <c r="A83">
        <v>8</v>
      </c>
      <c r="B83" s="2">
        <f t="shared" si="22"/>
        <v>4.8689810819127626</v>
      </c>
      <c r="C83">
        <f t="shared" si="15"/>
        <v>3.1310189180872374</v>
      </c>
      <c r="E83">
        <f t="shared" si="16"/>
        <v>80</v>
      </c>
      <c r="F83">
        <f t="shared" si="23"/>
        <v>43.939630967562231</v>
      </c>
      <c r="G83">
        <f t="shared" si="17"/>
        <v>36.060369032437769</v>
      </c>
      <c r="P83" s="2">
        <v>81</v>
      </c>
      <c r="Q83">
        <v>8</v>
      </c>
      <c r="R83">
        <f t="shared" si="18"/>
        <v>89</v>
      </c>
      <c r="S83">
        <f t="shared" si="24"/>
        <v>85.220573041512779</v>
      </c>
      <c r="T83">
        <f t="shared" si="29"/>
        <v>1.0450944873750001</v>
      </c>
      <c r="U83">
        <f t="shared" si="25"/>
        <v>84.80063671279197</v>
      </c>
      <c r="V83">
        <f t="shared" si="19"/>
        <v>4.1993632872080298</v>
      </c>
      <c r="Z83" s="2">
        <v>81</v>
      </c>
      <c r="AA83">
        <v>8</v>
      </c>
      <c r="AB83">
        <f t="shared" si="20"/>
        <v>89</v>
      </c>
      <c r="AC83">
        <f t="shared" si="26"/>
        <v>85.939381641533501</v>
      </c>
      <c r="AD83">
        <f t="shared" si="27"/>
        <v>1.035000334573982</v>
      </c>
      <c r="AE83">
        <f t="shared" si="28"/>
        <v>85.851127643983844</v>
      </c>
      <c r="AF83">
        <f t="shared" si="21"/>
        <v>3.148872356016156</v>
      </c>
    </row>
    <row r="84" spans="1:32">
      <c r="A84">
        <v>6</v>
      </c>
      <c r="B84" s="2">
        <f t="shared" si="22"/>
        <v>4.8689810819127626</v>
      </c>
      <c r="C84">
        <f t="shared" si="15"/>
        <v>1.1310189180872374</v>
      </c>
      <c r="E84">
        <f t="shared" si="16"/>
        <v>60</v>
      </c>
      <c r="F84">
        <f t="shared" si="23"/>
        <v>43.939630967562231</v>
      </c>
      <c r="G84">
        <f t="shared" si="17"/>
        <v>16.060369032437769</v>
      </c>
      <c r="P84">
        <v>82</v>
      </c>
      <c r="Q84">
        <v>6</v>
      </c>
      <c r="R84">
        <f t="shared" si="18"/>
        <v>88</v>
      </c>
      <c r="S84">
        <f t="shared" si="24"/>
        <v>86.539100775999003</v>
      </c>
      <c r="T84">
        <f t="shared" si="29"/>
        <v>1.0870881202470806</v>
      </c>
      <c r="U84">
        <f t="shared" si="25"/>
        <v>86.265667528887775</v>
      </c>
      <c r="V84">
        <f t="shared" si="19"/>
        <v>1.734332471112225</v>
      </c>
      <c r="Z84">
        <v>82</v>
      </c>
      <c r="AA84">
        <v>6</v>
      </c>
      <c r="AB84">
        <f t="shared" si="20"/>
        <v>88</v>
      </c>
      <c r="AC84">
        <f t="shared" si="26"/>
        <v>87.031154327573432</v>
      </c>
      <c r="AD84">
        <f t="shared" si="27"/>
        <v>1.0350860981781056</v>
      </c>
      <c r="AE84">
        <f t="shared" si="28"/>
        <v>86.97438197610748</v>
      </c>
      <c r="AF84">
        <f t="shared" si="21"/>
        <v>1.0256180238925197</v>
      </c>
    </row>
    <row r="85" spans="1:32">
      <c r="A85">
        <v>2</v>
      </c>
      <c r="B85" s="2">
        <f t="shared" si="22"/>
        <v>4.8689810819127626</v>
      </c>
      <c r="C85">
        <f t="shared" si="15"/>
        <v>2.8689810819127626</v>
      </c>
      <c r="E85">
        <f t="shared" si="16"/>
        <v>20</v>
      </c>
      <c r="F85">
        <f t="shared" si="23"/>
        <v>43.939630967562231</v>
      </c>
      <c r="G85">
        <f t="shared" si="17"/>
        <v>23.939630967562231</v>
      </c>
      <c r="P85" s="2">
        <v>83</v>
      </c>
      <c r="Q85">
        <v>2</v>
      </c>
      <c r="R85">
        <f t="shared" si="18"/>
        <v>85</v>
      </c>
      <c r="S85">
        <f t="shared" si="24"/>
        <v>87.66357000662147</v>
      </c>
      <c r="T85">
        <f t="shared" si="29"/>
        <v>1.1144314449582027</v>
      </c>
      <c r="U85">
        <f t="shared" si="25"/>
        <v>87.626188896246077</v>
      </c>
      <c r="V85">
        <f t="shared" si="19"/>
        <v>2.6261888962460773</v>
      </c>
      <c r="Z85" s="2">
        <v>83</v>
      </c>
      <c r="AA85">
        <v>2</v>
      </c>
      <c r="AB85">
        <f t="shared" si="20"/>
        <v>85</v>
      </c>
      <c r="AC85">
        <f t="shared" si="26"/>
        <v>88.064383893726415</v>
      </c>
      <c r="AD85">
        <f t="shared" si="27"/>
        <v>1.0351412685002608</v>
      </c>
      <c r="AE85">
        <f t="shared" si="28"/>
        <v>88.066240425751545</v>
      </c>
      <c r="AF85">
        <f t="shared" si="21"/>
        <v>3.0662404257515448</v>
      </c>
    </row>
    <row r="86" spans="1:32">
      <c r="A86">
        <v>8</v>
      </c>
      <c r="B86" s="2">
        <f t="shared" si="22"/>
        <v>4.8689810819127626</v>
      </c>
      <c r="C86">
        <f t="shared" si="15"/>
        <v>3.1310189180872374</v>
      </c>
      <c r="E86">
        <f t="shared" si="16"/>
        <v>80</v>
      </c>
      <c r="F86">
        <f t="shared" si="23"/>
        <v>43.939630967562231</v>
      </c>
      <c r="G86">
        <f t="shared" si="17"/>
        <v>36.060369032437769</v>
      </c>
      <c r="P86">
        <v>84</v>
      </c>
      <c r="Q86">
        <v>8</v>
      </c>
      <c r="R86">
        <f t="shared" si="18"/>
        <v>92</v>
      </c>
      <c r="S86">
        <f t="shared" si="24"/>
        <v>88.400201306421707</v>
      </c>
      <c r="T86">
        <f t="shared" si="29"/>
        <v>1.1181695559957416</v>
      </c>
      <c r="U86">
        <f t="shared" si="25"/>
        <v>88.778001451579669</v>
      </c>
      <c r="V86">
        <f t="shared" si="19"/>
        <v>3.2219985484203306</v>
      </c>
      <c r="Z86">
        <v>84</v>
      </c>
      <c r="AA86">
        <v>8</v>
      </c>
      <c r="AB86">
        <f t="shared" si="20"/>
        <v>92</v>
      </c>
      <c r="AC86">
        <f t="shared" si="26"/>
        <v>88.984627051818762</v>
      </c>
      <c r="AD86">
        <f t="shared" si="27"/>
        <v>1.0351394643567424</v>
      </c>
      <c r="AE86">
        <f t="shared" si="28"/>
        <v>89.099525162226669</v>
      </c>
      <c r="AF86">
        <f t="shared" si="21"/>
        <v>2.9004748377733307</v>
      </c>
    </row>
    <row r="87" spans="1:32">
      <c r="A87">
        <v>0</v>
      </c>
      <c r="B87" s="2">
        <f t="shared" si="22"/>
        <v>4.8689810819127626</v>
      </c>
      <c r="C87">
        <f t="shared" si="15"/>
        <v>4.8689810819127626</v>
      </c>
      <c r="E87">
        <f t="shared" si="16"/>
        <v>0</v>
      </c>
      <c r="F87">
        <f t="shared" si="23"/>
        <v>43.939630967562231</v>
      </c>
      <c r="G87">
        <f t="shared" si="17"/>
        <v>43.939630967562231</v>
      </c>
      <c r="P87" s="2">
        <v>85</v>
      </c>
      <c r="Q87">
        <v>0</v>
      </c>
      <c r="R87">
        <f t="shared" si="18"/>
        <v>85</v>
      </c>
      <c r="S87">
        <f t="shared" si="24"/>
        <v>89.766533776175706</v>
      </c>
      <c r="T87">
        <f t="shared" si="29"/>
        <v>1.0803895414799447</v>
      </c>
      <c r="U87">
        <f t="shared" si="25"/>
        <v>89.518370862417441</v>
      </c>
      <c r="V87">
        <f t="shared" si="19"/>
        <v>4.5183708624174415</v>
      </c>
      <c r="Z87" s="2">
        <v>85</v>
      </c>
      <c r="AA87">
        <v>0</v>
      </c>
      <c r="AB87">
        <f t="shared" si="20"/>
        <v>85</v>
      </c>
      <c r="AC87">
        <f t="shared" si="26"/>
        <v>90.075266867180616</v>
      </c>
      <c r="AD87">
        <f t="shared" si="27"/>
        <v>1.0350278084960542</v>
      </c>
      <c r="AE87">
        <f t="shared" si="28"/>
        <v>90.019766516175508</v>
      </c>
      <c r="AF87">
        <f t="shared" si="21"/>
        <v>5.0197665161755083</v>
      </c>
    </row>
    <row r="88" spans="1:32">
      <c r="A88">
        <v>3</v>
      </c>
      <c r="B88" s="2">
        <f t="shared" si="22"/>
        <v>4.8689810819127626</v>
      </c>
      <c r="C88">
        <f t="shared" si="15"/>
        <v>1.8689810819127626</v>
      </c>
      <c r="E88">
        <f t="shared" si="16"/>
        <v>30</v>
      </c>
      <c r="F88">
        <f t="shared" si="23"/>
        <v>43.939630967562231</v>
      </c>
      <c r="G88">
        <f t="shared" si="17"/>
        <v>13.939630967562231</v>
      </c>
      <c r="P88">
        <v>86</v>
      </c>
      <c r="Q88">
        <v>3</v>
      </c>
      <c r="R88">
        <f t="shared" si="18"/>
        <v>89</v>
      </c>
      <c r="S88">
        <f t="shared" si="24"/>
        <v>90.262230985890085</v>
      </c>
      <c r="T88">
        <f t="shared" si="29"/>
        <v>1.1052058328557712</v>
      </c>
      <c r="U88">
        <f t="shared" si="25"/>
        <v>90.846923317655651</v>
      </c>
      <c r="V88">
        <f t="shared" si="19"/>
        <v>1.8469233176556514</v>
      </c>
      <c r="Z88">
        <v>86</v>
      </c>
      <c r="AA88">
        <v>3</v>
      </c>
      <c r="AB88">
        <f t="shared" si="20"/>
        <v>89</v>
      </c>
      <c r="AC88">
        <f t="shared" si="26"/>
        <v>90.939040375608073</v>
      </c>
      <c r="AD88">
        <f t="shared" si="27"/>
        <v>1.0350817427116648</v>
      </c>
      <c r="AE88">
        <f t="shared" si="28"/>
        <v>91.11029467567667</v>
      </c>
      <c r="AF88">
        <f t="shared" si="21"/>
        <v>2.1102946756766698</v>
      </c>
    </row>
    <row r="89" spans="1:32">
      <c r="A89">
        <v>4</v>
      </c>
      <c r="B89" s="2">
        <f t="shared" si="22"/>
        <v>4.8689810819127626</v>
      </c>
      <c r="C89">
        <f t="shared" si="15"/>
        <v>0.86898108191276258</v>
      </c>
      <c r="E89">
        <f t="shared" si="16"/>
        <v>40</v>
      </c>
      <c r="F89">
        <f t="shared" si="23"/>
        <v>43.939630967562231</v>
      </c>
      <c r="G89">
        <f t="shared" si="17"/>
        <v>3.9396309675622305</v>
      </c>
      <c r="P89" s="2">
        <v>87</v>
      </c>
      <c r="Q89">
        <v>4</v>
      </c>
      <c r="R89">
        <f t="shared" si="18"/>
        <v>91</v>
      </c>
      <c r="S89">
        <f t="shared" si="24"/>
        <v>91.130693136871287</v>
      </c>
      <c r="T89">
        <f t="shared" si="29"/>
        <v>1.0467365996792148</v>
      </c>
      <c r="U89">
        <f t="shared" si="25"/>
        <v>91.367436818745858</v>
      </c>
      <c r="V89">
        <f t="shared" si="19"/>
        <v>0.36743681874585832</v>
      </c>
      <c r="Z89" s="2">
        <v>87</v>
      </c>
      <c r="AA89">
        <v>4</v>
      </c>
      <c r="AB89">
        <f t="shared" si="20"/>
        <v>91</v>
      </c>
      <c r="AC89">
        <f t="shared" si="26"/>
        <v>91.890765876317388</v>
      </c>
      <c r="AD89">
        <f t="shared" si="27"/>
        <v>1.0349153209471742</v>
      </c>
      <c r="AE89">
        <f t="shared" si="28"/>
        <v>91.974122118319741</v>
      </c>
      <c r="AF89">
        <f t="shared" si="21"/>
        <v>0.97412211831974105</v>
      </c>
    </row>
    <row r="90" spans="1:32">
      <c r="A90">
        <v>8</v>
      </c>
      <c r="B90" s="2">
        <f t="shared" si="22"/>
        <v>4.8689810819127626</v>
      </c>
      <c r="C90">
        <f t="shared" si="15"/>
        <v>3.1310189180872374</v>
      </c>
      <c r="E90">
        <f t="shared" si="16"/>
        <v>80</v>
      </c>
      <c r="F90">
        <f t="shared" si="23"/>
        <v>43.939630967562231</v>
      </c>
      <c r="G90">
        <f t="shared" si="17"/>
        <v>36.060369032437769</v>
      </c>
      <c r="P90">
        <v>88</v>
      </c>
      <c r="Q90">
        <v>8</v>
      </c>
      <c r="R90">
        <f t="shared" si="18"/>
        <v>96</v>
      </c>
      <c r="S90">
        <f t="shared" si="24"/>
        <v>92.059686762895453</v>
      </c>
      <c r="T90">
        <f t="shared" si="29"/>
        <v>1.0230622314917583</v>
      </c>
      <c r="U90">
        <f t="shared" si="25"/>
        <v>92.177429736550508</v>
      </c>
      <c r="V90">
        <f t="shared" si="19"/>
        <v>3.8225702634494922</v>
      </c>
      <c r="Z90">
        <v>88</v>
      </c>
      <c r="AA90">
        <v>8</v>
      </c>
      <c r="AB90">
        <f t="shared" si="20"/>
        <v>96</v>
      </c>
      <c r="AC90">
        <f t="shared" si="26"/>
        <v>92.871709792758409</v>
      </c>
      <c r="AD90">
        <f t="shared" si="27"/>
        <v>1.0348343168913943</v>
      </c>
      <c r="AE90">
        <f t="shared" si="28"/>
        <v>92.925681197264566</v>
      </c>
      <c r="AF90">
        <f t="shared" si="21"/>
        <v>3.0743188027354336</v>
      </c>
    </row>
    <row r="91" spans="1:32">
      <c r="A91">
        <v>2</v>
      </c>
      <c r="B91" s="2">
        <f t="shared" si="22"/>
        <v>4.8689810819127626</v>
      </c>
      <c r="C91">
        <f t="shared" si="15"/>
        <v>2.8689810819127626</v>
      </c>
      <c r="E91">
        <f t="shared" si="16"/>
        <v>20</v>
      </c>
      <c r="F91">
        <f t="shared" si="23"/>
        <v>43.939630967562231</v>
      </c>
      <c r="G91">
        <f t="shared" si="17"/>
        <v>23.939630967562231</v>
      </c>
      <c r="P91" s="2">
        <v>89</v>
      </c>
      <c r="Q91">
        <v>2</v>
      </c>
      <c r="R91">
        <f t="shared" si="18"/>
        <v>91</v>
      </c>
      <c r="S91">
        <f t="shared" si="24"/>
        <v>93.374474094948511</v>
      </c>
      <c r="T91">
        <f t="shared" si="29"/>
        <v>1.0112879341262535</v>
      </c>
      <c r="U91">
        <f t="shared" si="25"/>
        <v>93.082748994387217</v>
      </c>
      <c r="V91">
        <f t="shared" si="19"/>
        <v>2.0827489943872166</v>
      </c>
      <c r="Z91" s="2">
        <v>89</v>
      </c>
      <c r="AA91">
        <v>2</v>
      </c>
      <c r="AB91">
        <f t="shared" si="20"/>
        <v>91</v>
      </c>
      <c r="AC91">
        <f t="shared" si="26"/>
        <v>93.965217764891591</v>
      </c>
      <c r="AD91">
        <f t="shared" si="27"/>
        <v>1.0347818684777408</v>
      </c>
      <c r="AE91">
        <f t="shared" si="28"/>
        <v>93.906544109649801</v>
      </c>
      <c r="AF91">
        <f t="shared" si="21"/>
        <v>2.9065441096498006</v>
      </c>
    </row>
    <row r="92" spans="1:32">
      <c r="A92">
        <v>5</v>
      </c>
      <c r="B92" s="2">
        <f t="shared" si="22"/>
        <v>4.8689810819127626</v>
      </c>
      <c r="C92">
        <f t="shared" si="15"/>
        <v>0.13101891808723742</v>
      </c>
      <c r="E92">
        <f t="shared" si="16"/>
        <v>50</v>
      </c>
      <c r="F92">
        <f t="shared" si="23"/>
        <v>43.939630967562231</v>
      </c>
      <c r="G92">
        <f t="shared" si="17"/>
        <v>6.0603690324377695</v>
      </c>
      <c r="P92">
        <v>90</v>
      </c>
      <c r="Q92">
        <v>5</v>
      </c>
      <c r="R92">
        <f t="shared" si="18"/>
        <v>95</v>
      </c>
      <c r="S92">
        <f t="shared" si="24"/>
        <v>94.047185826167293</v>
      </c>
      <c r="T92">
        <f t="shared" si="29"/>
        <v>1.0404604441823833</v>
      </c>
      <c r="U92">
        <f t="shared" si="25"/>
        <v>94.385762029074769</v>
      </c>
      <c r="V92">
        <f t="shared" si="19"/>
        <v>0.61423797092523102</v>
      </c>
      <c r="Z92">
        <v>90</v>
      </c>
      <c r="AA92">
        <v>5</v>
      </c>
      <c r="AB92">
        <f t="shared" si="20"/>
        <v>95</v>
      </c>
      <c r="AC92">
        <f t="shared" si="26"/>
        <v>94.8878909424065</v>
      </c>
      <c r="AD92">
        <f t="shared" si="27"/>
        <v>1.0348388864517744</v>
      </c>
      <c r="AE92">
        <f t="shared" si="28"/>
        <v>94.999999633369328</v>
      </c>
      <c r="AF92">
        <f t="shared" si="21"/>
        <v>3.6663067248809966E-7</v>
      </c>
    </row>
    <row r="93" spans="1:32">
      <c r="A93">
        <v>3</v>
      </c>
      <c r="B93" s="2">
        <f t="shared" si="22"/>
        <v>4.8689810819127626</v>
      </c>
      <c r="C93">
        <f t="shared" si="15"/>
        <v>1.8689810819127626</v>
      </c>
      <c r="E93">
        <f t="shared" si="16"/>
        <v>30</v>
      </c>
      <c r="F93">
        <f t="shared" si="23"/>
        <v>43.939630967562231</v>
      </c>
      <c r="G93">
        <f t="shared" si="17"/>
        <v>13.939630967562231</v>
      </c>
      <c r="P93" s="2">
        <v>91</v>
      </c>
      <c r="Q93">
        <v>3</v>
      </c>
      <c r="R93">
        <f t="shared" si="18"/>
        <v>94</v>
      </c>
      <c r="S93">
        <f t="shared" si="24"/>
        <v>95.078881643314716</v>
      </c>
      <c r="T93">
        <f t="shared" si="29"/>
        <v>1.006602823891636</v>
      </c>
      <c r="U93">
        <f t="shared" si="25"/>
        <v>95.08764627034968</v>
      </c>
      <c r="V93">
        <f t="shared" si="19"/>
        <v>1.0876462703496799</v>
      </c>
      <c r="Z93" s="2">
        <v>91</v>
      </c>
      <c r="AA93">
        <v>3</v>
      </c>
      <c r="AB93">
        <f t="shared" si="20"/>
        <v>94</v>
      </c>
      <c r="AC93">
        <f t="shared" si="26"/>
        <v>95.896868318181447</v>
      </c>
      <c r="AD93">
        <f t="shared" si="27"/>
        <v>1.0347299412973621</v>
      </c>
      <c r="AE93">
        <f t="shared" si="28"/>
        <v>95.92272982885828</v>
      </c>
      <c r="AF93">
        <f t="shared" si="21"/>
        <v>1.9227298288582801</v>
      </c>
    </row>
    <row r="94" spans="1:32">
      <c r="A94">
        <v>4</v>
      </c>
      <c r="B94" s="2">
        <f t="shared" si="22"/>
        <v>4.8689810819127626</v>
      </c>
      <c r="C94">
        <f t="shared" si="15"/>
        <v>0.86898108191276258</v>
      </c>
      <c r="E94">
        <f t="shared" si="16"/>
        <v>40</v>
      </c>
      <c r="F94">
        <f t="shared" si="23"/>
        <v>43.939630967562231</v>
      </c>
      <c r="G94">
        <f t="shared" si="17"/>
        <v>3.9396309675622305</v>
      </c>
      <c r="P94">
        <v>92</v>
      </c>
      <c r="Q94">
        <v>4</v>
      </c>
      <c r="R94">
        <f t="shared" si="18"/>
        <v>96</v>
      </c>
      <c r="S94">
        <f t="shared" si="24"/>
        <v>95.876936020485729</v>
      </c>
      <c r="T94">
        <f t="shared" si="29"/>
        <v>1.0057263611881402</v>
      </c>
      <c r="U94">
        <f t="shared" si="25"/>
        <v>96.085484467206356</v>
      </c>
      <c r="V94">
        <f t="shared" si="19"/>
        <v>8.5484467206356385E-2</v>
      </c>
      <c r="Z94">
        <v>92</v>
      </c>
      <c r="AA94">
        <v>4</v>
      </c>
      <c r="AB94">
        <f t="shared" si="20"/>
        <v>96</v>
      </c>
      <c r="AC94">
        <f t="shared" si="26"/>
        <v>96.84943384112303</v>
      </c>
      <c r="AD94">
        <f t="shared" si="27"/>
        <v>1.0347048095591371</v>
      </c>
      <c r="AE94">
        <f t="shared" si="28"/>
        <v>96.931598259478804</v>
      </c>
      <c r="AF94">
        <f t="shared" si="21"/>
        <v>0.93159825947880393</v>
      </c>
    </row>
    <row r="95" spans="1:32">
      <c r="A95">
        <v>2</v>
      </c>
      <c r="B95" s="2">
        <f t="shared" si="22"/>
        <v>4.8689810819127626</v>
      </c>
      <c r="C95">
        <f t="shared" si="15"/>
        <v>2.8689810819127626</v>
      </c>
      <c r="E95">
        <f t="shared" si="16"/>
        <v>20</v>
      </c>
      <c r="F95">
        <f t="shared" si="23"/>
        <v>43.939630967562231</v>
      </c>
      <c r="G95">
        <f t="shared" si="17"/>
        <v>23.939630967562231</v>
      </c>
      <c r="P95" s="2">
        <v>93</v>
      </c>
      <c r="Q95">
        <v>2</v>
      </c>
      <c r="R95">
        <f t="shared" si="18"/>
        <v>95</v>
      </c>
      <c r="S95">
        <f t="shared" si="24"/>
        <v>96.794396143506475</v>
      </c>
      <c r="T95">
        <f t="shared" si="29"/>
        <v>0.98487151651607729</v>
      </c>
      <c r="U95">
        <f t="shared" si="25"/>
        <v>96.882662381673867</v>
      </c>
      <c r="V95">
        <f t="shared" si="19"/>
        <v>1.8826623816738675</v>
      </c>
      <c r="Z95" s="2">
        <v>93</v>
      </c>
      <c r="AA95">
        <v>2</v>
      </c>
      <c r="AB95">
        <f t="shared" si="20"/>
        <v>95</v>
      </c>
      <c r="AC95">
        <f t="shared" si="26"/>
        <v>97.831331566411876</v>
      </c>
      <c r="AD95">
        <f t="shared" si="27"/>
        <v>1.0346249636955551</v>
      </c>
      <c r="AE95">
        <f t="shared" si="28"/>
        <v>97.884138650682161</v>
      </c>
      <c r="AF95">
        <f t="shared" si="21"/>
        <v>2.8841386506821607</v>
      </c>
    </row>
    <row r="96" spans="1:32">
      <c r="A96">
        <v>1</v>
      </c>
      <c r="B96" s="2">
        <f t="shared" si="22"/>
        <v>4.8689810819127626</v>
      </c>
      <c r="C96">
        <f t="shared" si="15"/>
        <v>3.8689810819127626</v>
      </c>
      <c r="E96">
        <f t="shared" si="16"/>
        <v>10</v>
      </c>
      <c r="F96">
        <f t="shared" si="23"/>
        <v>43.939630967562231</v>
      </c>
      <c r="G96">
        <f t="shared" si="17"/>
        <v>33.939630967562231</v>
      </c>
      <c r="P96">
        <v>94</v>
      </c>
      <c r="Q96">
        <v>1</v>
      </c>
      <c r="R96">
        <f t="shared" si="18"/>
        <v>95</v>
      </c>
      <c r="S96">
        <f t="shared" si="24"/>
        <v>97.501340894020302</v>
      </c>
      <c r="T96">
        <f t="shared" si="29"/>
        <v>0.97604489269933836</v>
      </c>
      <c r="U96">
        <f t="shared" si="25"/>
        <v>97.779267660022555</v>
      </c>
      <c r="V96">
        <f t="shared" si="19"/>
        <v>2.7792676600225548</v>
      </c>
      <c r="Z96">
        <v>94</v>
      </c>
      <c r="AA96">
        <v>1</v>
      </c>
      <c r="AB96">
        <f t="shared" si="20"/>
        <v>95</v>
      </c>
      <c r="AC96">
        <f t="shared" si="26"/>
        <v>98.757604688698763</v>
      </c>
      <c r="AD96">
        <f t="shared" si="27"/>
        <v>1.0345736467467934</v>
      </c>
      <c r="AE96">
        <f t="shared" si="28"/>
        <v>98.865956530107425</v>
      </c>
      <c r="AF96">
        <f t="shared" si="21"/>
        <v>3.8659565301074252</v>
      </c>
    </row>
    <row r="97" spans="1:32">
      <c r="A97">
        <v>1</v>
      </c>
      <c r="B97" s="2">
        <f t="shared" si="22"/>
        <v>4.8689810819127626</v>
      </c>
      <c r="C97">
        <f t="shared" si="15"/>
        <v>3.8689810819127626</v>
      </c>
      <c r="E97">
        <f t="shared" si="16"/>
        <v>10</v>
      </c>
      <c r="F97">
        <f t="shared" si="23"/>
        <v>43.939630967562231</v>
      </c>
      <c r="G97">
        <f t="shared" si="17"/>
        <v>33.939630967562231</v>
      </c>
      <c r="P97" s="2">
        <v>95</v>
      </c>
      <c r="Q97">
        <v>1</v>
      </c>
      <c r="R97">
        <f t="shared" si="18"/>
        <v>96</v>
      </c>
      <c r="S97">
        <f t="shared" si="24"/>
        <v>98.129647208047672</v>
      </c>
      <c r="T97">
        <f t="shared" si="29"/>
        <v>0.94825221609911281</v>
      </c>
      <c r="U97">
        <f t="shared" si="25"/>
        <v>98.477385786719637</v>
      </c>
      <c r="V97">
        <f t="shared" si="19"/>
        <v>2.4773857867196369</v>
      </c>
      <c r="Z97" s="2">
        <v>95</v>
      </c>
      <c r="AA97">
        <v>1</v>
      </c>
      <c r="AB97">
        <f t="shared" si="20"/>
        <v>96</v>
      </c>
      <c r="AC97">
        <f t="shared" si="26"/>
        <v>99.657867113123103</v>
      </c>
      <c r="AD97">
        <f t="shared" si="27"/>
        <v>1.0344683524293614</v>
      </c>
      <c r="AE97">
        <f t="shared" si="28"/>
        <v>99.792178335445556</v>
      </c>
      <c r="AF97">
        <f t="shared" si="21"/>
        <v>3.7921783354455556</v>
      </c>
    </row>
    <row r="98" spans="1:32">
      <c r="A98">
        <v>7</v>
      </c>
      <c r="B98" s="2">
        <f t="shared" si="22"/>
        <v>4.8689810819127626</v>
      </c>
      <c r="C98">
        <f t="shared" si="15"/>
        <v>2.1310189180872374</v>
      </c>
      <c r="E98">
        <f t="shared" si="16"/>
        <v>70</v>
      </c>
      <c r="F98">
        <f t="shared" si="23"/>
        <v>43.939630967562231</v>
      </c>
      <c r="G98">
        <f t="shared" si="17"/>
        <v>26.060369032437769</v>
      </c>
      <c r="P98">
        <v>96</v>
      </c>
      <c r="Q98">
        <v>7</v>
      </c>
      <c r="R98">
        <f t="shared" si="18"/>
        <v>103</v>
      </c>
      <c r="S98">
        <f t="shared" si="24"/>
        <v>98.770109481732106</v>
      </c>
      <c r="T98">
        <f t="shared" si="29"/>
        <v>0.9134783582319157</v>
      </c>
      <c r="U98">
        <f t="shared" si="25"/>
        <v>99.077899424146779</v>
      </c>
      <c r="V98">
        <f t="shared" si="19"/>
        <v>3.9221005758532215</v>
      </c>
      <c r="Z98">
        <v>96</v>
      </c>
      <c r="AA98">
        <v>7</v>
      </c>
      <c r="AB98">
        <f t="shared" si="20"/>
        <v>103</v>
      </c>
      <c r="AC98">
        <f t="shared" si="26"/>
        <v>100.5608225568479</v>
      </c>
      <c r="AD98">
        <f t="shared" si="27"/>
        <v>1.0343378312652165</v>
      </c>
      <c r="AE98">
        <f t="shared" si="28"/>
        <v>100.69233546555246</v>
      </c>
      <c r="AF98">
        <f t="shared" si="21"/>
        <v>2.3076645344475395</v>
      </c>
    </row>
    <row r="99" spans="1:32">
      <c r="A99">
        <v>0</v>
      </c>
      <c r="B99" s="2">
        <f t="shared" si="22"/>
        <v>4.8689810819127626</v>
      </c>
      <c r="C99">
        <f t="shared" si="15"/>
        <v>4.8689810819127626</v>
      </c>
      <c r="E99">
        <f t="shared" si="16"/>
        <v>0</v>
      </c>
      <c r="F99">
        <f t="shared" si="23"/>
        <v>43.939630967562231</v>
      </c>
      <c r="G99">
        <f t="shared" si="17"/>
        <v>43.939630967562231</v>
      </c>
      <c r="P99" s="2">
        <v>97</v>
      </c>
      <c r="Q99">
        <v>0</v>
      </c>
      <c r="R99">
        <f t="shared" si="18"/>
        <v>97</v>
      </c>
      <c r="S99">
        <f t="shared" si="24"/>
        <v>100.01522905596762</v>
      </c>
      <c r="T99">
        <f t="shared" si="29"/>
        <v>0.88269936399044824</v>
      </c>
      <c r="U99">
        <f t="shared" si="25"/>
        <v>99.683587839964019</v>
      </c>
      <c r="V99">
        <f t="shared" si="19"/>
        <v>2.6835878399640194</v>
      </c>
      <c r="Z99" s="2">
        <v>97</v>
      </c>
      <c r="AA99">
        <v>0</v>
      </c>
      <c r="AB99">
        <f t="shared" si="20"/>
        <v>97</v>
      </c>
      <c r="AC99">
        <f t="shared" si="26"/>
        <v>101.63453407419735</v>
      </c>
      <c r="AD99">
        <f t="shared" si="27"/>
        <v>1.0342100294505403</v>
      </c>
      <c r="AE99">
        <f t="shared" si="28"/>
        <v>101.59516038811311</v>
      </c>
      <c r="AF99">
        <f t="shared" si="21"/>
        <v>4.5951603881131149</v>
      </c>
    </row>
    <row r="100" spans="1:32">
      <c r="A100">
        <v>6</v>
      </c>
      <c r="B100" s="2">
        <f t="shared" si="22"/>
        <v>4.8689810819127626</v>
      </c>
      <c r="C100">
        <f t="shared" si="15"/>
        <v>1.1310189180872374</v>
      </c>
      <c r="E100">
        <f t="shared" si="16"/>
        <v>60</v>
      </c>
      <c r="F100">
        <f t="shared" si="23"/>
        <v>43.939630967562231</v>
      </c>
      <c r="G100">
        <f t="shared" si="17"/>
        <v>16.060369032437769</v>
      </c>
      <c r="P100">
        <v>98</v>
      </c>
      <c r="Q100">
        <v>6</v>
      </c>
      <c r="R100">
        <f t="shared" si="18"/>
        <v>104</v>
      </c>
      <c r="S100">
        <f t="shared" si="24"/>
        <v>100.50813557796228</v>
      </c>
      <c r="T100">
        <f t="shared" si="29"/>
        <v>0.91586348559080921</v>
      </c>
      <c r="U100">
        <f t="shared" si="25"/>
        <v>100.89792841995808</v>
      </c>
      <c r="V100">
        <f t="shared" si="19"/>
        <v>3.1020715800419225</v>
      </c>
      <c r="Z100">
        <v>98</v>
      </c>
      <c r="AA100">
        <v>6</v>
      </c>
      <c r="AB100">
        <f t="shared" si="20"/>
        <v>104</v>
      </c>
      <c r="AC100">
        <f t="shared" si="26"/>
        <v>102.50986521886961</v>
      </c>
      <c r="AD100">
        <f t="shared" si="27"/>
        <v>1.0342482920711578</v>
      </c>
      <c r="AE100">
        <f t="shared" si="28"/>
        <v>102.66874410364788</v>
      </c>
      <c r="AF100">
        <f t="shared" si="21"/>
        <v>1.3312558963521184</v>
      </c>
    </row>
    <row r="101" spans="1:32">
      <c r="A101">
        <v>7</v>
      </c>
      <c r="B101" s="2">
        <f t="shared" si="22"/>
        <v>4.8689810819127626</v>
      </c>
      <c r="C101">
        <f t="shared" si="15"/>
        <v>2.1310189180872374</v>
      </c>
      <c r="E101">
        <f t="shared" si="16"/>
        <v>70</v>
      </c>
      <c r="F101">
        <f t="shared" si="23"/>
        <v>43.939630967562231</v>
      </c>
      <c r="G101">
        <f t="shared" si="17"/>
        <v>26.060369032437769</v>
      </c>
      <c r="P101" s="2">
        <v>99</v>
      </c>
      <c r="Q101">
        <v>7</v>
      </c>
      <c r="R101">
        <f t="shared" si="18"/>
        <v>106</v>
      </c>
      <c r="S101">
        <f t="shared" si="24"/>
        <v>101.68159915719778</v>
      </c>
      <c r="T101">
        <f t="shared" si="29"/>
        <v>0.87688420139122891</v>
      </c>
      <c r="U101">
        <f t="shared" si="25"/>
        <v>101.42399906355308</v>
      </c>
      <c r="V101">
        <f t="shared" si="19"/>
        <v>4.576000936446917</v>
      </c>
      <c r="Z101" s="2">
        <v>99</v>
      </c>
      <c r="AA101">
        <v>7</v>
      </c>
      <c r="AB101">
        <f t="shared" si="20"/>
        <v>106</v>
      </c>
      <c r="AC101">
        <f t="shared" si="26"/>
        <v>103.5568907214909</v>
      </c>
      <c r="AD101">
        <f t="shared" si="27"/>
        <v>1.0340938965065822</v>
      </c>
      <c r="AE101">
        <f t="shared" si="28"/>
        <v>103.54411351094076</v>
      </c>
      <c r="AF101">
        <f t="shared" si="21"/>
        <v>2.4558864890592389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F40C-61FF-B547-B7F7-56AB0C017662}">
  <dimension ref="A1:M101"/>
  <sheetViews>
    <sheetView workbookViewId="0">
      <selection activeCell="O22" sqref="O22"/>
    </sheetView>
  </sheetViews>
  <sheetFormatPr baseColWidth="10" defaultRowHeight="16"/>
  <cols>
    <col min="4" max="4" width="13.6640625" customWidth="1"/>
    <col min="5" max="5" width="22.1640625" customWidth="1"/>
  </cols>
  <sheetData>
    <row r="1" spans="1:13">
      <c r="A1" t="s">
        <v>0</v>
      </c>
      <c r="B1" t="s">
        <v>1</v>
      </c>
      <c r="C1" t="s">
        <v>8</v>
      </c>
      <c r="D1" t="s">
        <v>5</v>
      </c>
      <c r="E1" t="s">
        <v>13</v>
      </c>
      <c r="F1">
        <v>5.0000138808339329</v>
      </c>
      <c r="K1" t="s">
        <v>6</v>
      </c>
      <c r="L1" t="s">
        <v>0</v>
      </c>
      <c r="M1" t="s">
        <v>1</v>
      </c>
    </row>
    <row r="2" spans="1:13" ht="20">
      <c r="A2" s="1">
        <v>3</v>
      </c>
      <c r="B2">
        <f>F1</f>
        <v>5.0000138808339329</v>
      </c>
      <c r="C2">
        <f t="shared" ref="C2:C33" si="0">ABS(A2-B2)</f>
        <v>2.0000138808339329</v>
      </c>
      <c r="D2">
        <f>AVERAGE(C2:C101)</f>
        <v>51.830000832850025</v>
      </c>
      <c r="E2" t="s">
        <v>3</v>
      </c>
      <c r="F2">
        <v>0</v>
      </c>
      <c r="K2">
        <v>1</v>
      </c>
      <c r="L2" s="1">
        <v>3</v>
      </c>
      <c r="M2">
        <v>5.0000138808339329</v>
      </c>
    </row>
    <row r="3" spans="1:13" ht="20">
      <c r="A3">
        <v>1</v>
      </c>
      <c r="B3" s="1">
        <f>$F$2*A2+(1-$F$2)*B2</f>
        <v>5.0000138808339329</v>
      </c>
      <c r="C3">
        <f t="shared" si="0"/>
        <v>4.0000138808339329</v>
      </c>
      <c r="K3">
        <v>2</v>
      </c>
      <c r="L3">
        <v>1</v>
      </c>
      <c r="M3" s="1">
        <v>5.0000138808339329</v>
      </c>
    </row>
    <row r="4" spans="1:13" ht="20">
      <c r="A4">
        <v>4</v>
      </c>
      <c r="B4" s="1">
        <f t="shared" ref="B4:B67" si="1">$F$2*A3+(1-$F$2)*B3</f>
        <v>5.0000138808339329</v>
      </c>
      <c r="C4">
        <f t="shared" si="0"/>
        <v>1.0000138808339329</v>
      </c>
      <c r="K4">
        <v>3</v>
      </c>
      <c r="L4">
        <v>4</v>
      </c>
      <c r="M4" s="1">
        <v>5.0000138808339329</v>
      </c>
    </row>
    <row r="5" spans="1:13" ht="20">
      <c r="A5">
        <v>1</v>
      </c>
      <c r="B5" s="1">
        <f t="shared" si="1"/>
        <v>5.0000138808339329</v>
      </c>
      <c r="C5">
        <f t="shared" si="0"/>
        <v>4.0000138808339329</v>
      </c>
      <c r="K5">
        <v>4</v>
      </c>
      <c r="L5">
        <v>1</v>
      </c>
      <c r="M5" s="1">
        <v>5.0000138808339329</v>
      </c>
    </row>
    <row r="6" spans="1:13" ht="20">
      <c r="A6">
        <v>5</v>
      </c>
      <c r="B6" s="1">
        <f t="shared" si="1"/>
        <v>5.0000138808339329</v>
      </c>
      <c r="C6">
        <f t="shared" si="0"/>
        <v>1.388083393294437E-5</v>
      </c>
      <c r="K6">
        <v>5</v>
      </c>
      <c r="L6">
        <v>5</v>
      </c>
      <c r="M6" s="1">
        <v>5.0000138808339329</v>
      </c>
    </row>
    <row r="7" spans="1:13" ht="20">
      <c r="A7">
        <v>9</v>
      </c>
      <c r="B7" s="1">
        <f t="shared" si="1"/>
        <v>5.0000138808339329</v>
      </c>
      <c r="C7">
        <f t="shared" si="0"/>
        <v>3.9999861191660671</v>
      </c>
      <c r="K7">
        <v>6</v>
      </c>
      <c r="L7">
        <v>9</v>
      </c>
      <c r="M7" s="1">
        <v>5.0000138808339329</v>
      </c>
    </row>
    <row r="8" spans="1:13" ht="20">
      <c r="A8">
        <v>2</v>
      </c>
      <c r="B8" s="1">
        <f t="shared" si="1"/>
        <v>5.0000138808339329</v>
      </c>
      <c r="C8">
        <f t="shared" si="0"/>
        <v>3.0000138808339329</v>
      </c>
      <c r="K8">
        <v>7</v>
      </c>
      <c r="L8">
        <v>2</v>
      </c>
      <c r="M8" s="1">
        <v>5.0000138808339329</v>
      </c>
    </row>
    <row r="9" spans="1:13" ht="20">
      <c r="A9">
        <v>6</v>
      </c>
      <c r="B9" s="1">
        <f t="shared" si="1"/>
        <v>5.0000138808339329</v>
      </c>
      <c r="C9">
        <f t="shared" si="0"/>
        <v>0.99998611916606706</v>
      </c>
      <c r="K9">
        <v>8</v>
      </c>
      <c r="L9">
        <v>6</v>
      </c>
      <c r="M9" s="1">
        <v>5.0000138808339329</v>
      </c>
    </row>
    <row r="10" spans="1:13" ht="20">
      <c r="A10">
        <v>5</v>
      </c>
      <c r="B10" s="1">
        <f t="shared" si="1"/>
        <v>5.0000138808339329</v>
      </c>
      <c r="C10">
        <f t="shared" si="0"/>
        <v>1.388083393294437E-5</v>
      </c>
      <c r="K10">
        <v>9</v>
      </c>
      <c r="L10">
        <v>5</v>
      </c>
      <c r="M10" s="1">
        <v>5.0000138808339329</v>
      </c>
    </row>
    <row r="11" spans="1:13" ht="20">
      <c r="A11">
        <v>300</v>
      </c>
      <c r="B11" s="1">
        <f t="shared" si="1"/>
        <v>5.0000138808339329</v>
      </c>
      <c r="C11">
        <f t="shared" si="0"/>
        <v>294.99998611916607</v>
      </c>
      <c r="K11">
        <v>10</v>
      </c>
      <c r="L11">
        <v>300</v>
      </c>
      <c r="M11" s="1">
        <v>5.0000138808339329</v>
      </c>
    </row>
    <row r="12" spans="1:13" ht="20">
      <c r="A12">
        <v>5</v>
      </c>
      <c r="B12" s="1">
        <f t="shared" si="1"/>
        <v>5.0000138808339329</v>
      </c>
      <c r="C12">
        <f t="shared" si="0"/>
        <v>1.388083393294437E-5</v>
      </c>
      <c r="K12">
        <v>11</v>
      </c>
      <c r="L12">
        <v>5</v>
      </c>
      <c r="M12" s="1">
        <v>5.0000138808339329</v>
      </c>
    </row>
    <row r="13" spans="1:13" ht="20">
      <c r="A13">
        <v>8</v>
      </c>
      <c r="B13" s="1">
        <f t="shared" si="1"/>
        <v>5.0000138808339329</v>
      </c>
      <c r="C13">
        <f t="shared" si="0"/>
        <v>2.9999861191660671</v>
      </c>
      <c r="K13">
        <v>12</v>
      </c>
      <c r="L13">
        <v>8</v>
      </c>
      <c r="M13" s="1">
        <v>5.0000138808339329</v>
      </c>
    </row>
    <row r="14" spans="1:13" ht="20">
      <c r="A14">
        <v>9</v>
      </c>
      <c r="B14" s="1">
        <f t="shared" si="1"/>
        <v>5.0000138808339329</v>
      </c>
      <c r="C14">
        <f t="shared" si="0"/>
        <v>3.9999861191660671</v>
      </c>
      <c r="K14">
        <v>13</v>
      </c>
      <c r="L14">
        <v>9</v>
      </c>
      <c r="M14" s="1">
        <v>5.0000138808339329</v>
      </c>
    </row>
    <row r="15" spans="1:13" ht="20">
      <c r="A15">
        <v>7</v>
      </c>
      <c r="B15" s="1">
        <f t="shared" si="1"/>
        <v>5.0000138808339329</v>
      </c>
      <c r="C15">
        <f t="shared" si="0"/>
        <v>1.9999861191660671</v>
      </c>
      <c r="K15">
        <v>14</v>
      </c>
      <c r="L15">
        <v>7</v>
      </c>
      <c r="M15" s="1">
        <v>5.0000138808339329</v>
      </c>
    </row>
    <row r="16" spans="1:13" ht="20">
      <c r="A16">
        <v>9</v>
      </c>
      <c r="B16" s="1">
        <f t="shared" si="1"/>
        <v>5.0000138808339329</v>
      </c>
      <c r="C16">
        <f t="shared" si="0"/>
        <v>3.9999861191660671</v>
      </c>
      <c r="K16">
        <v>15</v>
      </c>
      <c r="L16">
        <v>9</v>
      </c>
      <c r="M16" s="1">
        <v>5.0000138808339329</v>
      </c>
    </row>
    <row r="17" spans="1:13" ht="20">
      <c r="A17">
        <v>3</v>
      </c>
      <c r="B17" s="1">
        <f t="shared" si="1"/>
        <v>5.0000138808339329</v>
      </c>
      <c r="C17">
        <f t="shared" si="0"/>
        <v>2.0000138808339329</v>
      </c>
      <c r="K17">
        <v>16</v>
      </c>
      <c r="L17">
        <v>3</v>
      </c>
      <c r="M17" s="1">
        <v>5.0000138808339329</v>
      </c>
    </row>
    <row r="18" spans="1:13" ht="20">
      <c r="A18">
        <v>2</v>
      </c>
      <c r="B18" s="1">
        <f t="shared" si="1"/>
        <v>5.0000138808339329</v>
      </c>
      <c r="C18">
        <f t="shared" si="0"/>
        <v>3.0000138808339329</v>
      </c>
      <c r="K18">
        <v>17</v>
      </c>
      <c r="L18">
        <v>2</v>
      </c>
      <c r="M18" s="1">
        <v>5.0000138808339329</v>
      </c>
    </row>
    <row r="19" spans="1:13" ht="20">
      <c r="A19">
        <v>3</v>
      </c>
      <c r="B19" s="1">
        <f t="shared" si="1"/>
        <v>5.0000138808339329</v>
      </c>
      <c r="C19">
        <f t="shared" si="0"/>
        <v>2.0000138808339329</v>
      </c>
      <c r="K19">
        <v>18</v>
      </c>
      <c r="L19">
        <v>3</v>
      </c>
      <c r="M19" s="1">
        <v>5.0000138808339329</v>
      </c>
    </row>
    <row r="20" spans="1:13" ht="20">
      <c r="A20">
        <v>8</v>
      </c>
      <c r="B20" s="1">
        <f t="shared" si="1"/>
        <v>5.0000138808339329</v>
      </c>
      <c r="C20">
        <f t="shared" si="0"/>
        <v>2.9999861191660671</v>
      </c>
      <c r="K20">
        <v>19</v>
      </c>
      <c r="L20">
        <v>8</v>
      </c>
      <c r="M20" s="1">
        <v>5.0000138808339329</v>
      </c>
    </row>
    <row r="21" spans="1:13" ht="20">
      <c r="A21">
        <v>400</v>
      </c>
      <c r="B21" s="1">
        <f t="shared" si="1"/>
        <v>5.0000138808339329</v>
      </c>
      <c r="C21">
        <f t="shared" si="0"/>
        <v>394.99998611916607</v>
      </c>
      <c r="K21">
        <v>20</v>
      </c>
      <c r="L21">
        <v>400</v>
      </c>
      <c r="M21" s="1">
        <v>5.0000138808339329</v>
      </c>
    </row>
    <row r="22" spans="1:13" ht="20">
      <c r="A22">
        <v>6</v>
      </c>
      <c r="B22" s="1">
        <f t="shared" si="1"/>
        <v>5.0000138808339329</v>
      </c>
      <c r="C22">
        <f t="shared" si="0"/>
        <v>0.99998611916606706</v>
      </c>
      <c r="K22">
        <v>21</v>
      </c>
      <c r="L22">
        <v>6</v>
      </c>
      <c r="M22" s="1">
        <v>5.0000138808339329</v>
      </c>
    </row>
    <row r="23" spans="1:13" ht="20">
      <c r="A23">
        <v>2</v>
      </c>
      <c r="B23" s="1">
        <f t="shared" si="1"/>
        <v>5.0000138808339329</v>
      </c>
      <c r="C23">
        <f t="shared" si="0"/>
        <v>3.0000138808339329</v>
      </c>
      <c r="K23">
        <v>22</v>
      </c>
      <c r="L23">
        <v>2</v>
      </c>
      <c r="M23" s="1">
        <v>5.0000138808339329</v>
      </c>
    </row>
    <row r="24" spans="1:13" ht="20">
      <c r="A24">
        <v>6</v>
      </c>
      <c r="B24" s="1">
        <f t="shared" si="1"/>
        <v>5.0000138808339329</v>
      </c>
      <c r="C24">
        <f t="shared" si="0"/>
        <v>0.99998611916606706</v>
      </c>
      <c r="K24">
        <v>23</v>
      </c>
      <c r="L24">
        <v>6</v>
      </c>
      <c r="M24" s="1">
        <v>5.0000138808339329</v>
      </c>
    </row>
    <row r="25" spans="1:13" ht="20">
      <c r="A25">
        <v>4</v>
      </c>
      <c r="B25" s="1">
        <f t="shared" si="1"/>
        <v>5.0000138808339329</v>
      </c>
      <c r="C25">
        <f t="shared" si="0"/>
        <v>1.0000138808339329</v>
      </c>
      <c r="K25">
        <v>24</v>
      </c>
      <c r="L25">
        <v>4</v>
      </c>
      <c r="M25" s="1">
        <v>5.0000138808339329</v>
      </c>
    </row>
    <row r="26" spans="1:13" ht="20">
      <c r="A26">
        <v>3</v>
      </c>
      <c r="B26" s="1">
        <f t="shared" si="1"/>
        <v>5.0000138808339329</v>
      </c>
      <c r="C26">
        <f t="shared" si="0"/>
        <v>2.0000138808339329</v>
      </c>
      <c r="K26">
        <v>25</v>
      </c>
      <c r="L26">
        <v>3</v>
      </c>
      <c r="M26" s="1">
        <v>5.0000138808339329</v>
      </c>
    </row>
    <row r="27" spans="1:13" ht="20">
      <c r="A27">
        <v>3</v>
      </c>
      <c r="B27" s="1">
        <f t="shared" si="1"/>
        <v>5.0000138808339329</v>
      </c>
      <c r="C27">
        <f t="shared" si="0"/>
        <v>2.0000138808339329</v>
      </c>
      <c r="K27">
        <v>26</v>
      </c>
      <c r="L27">
        <v>3</v>
      </c>
      <c r="M27" s="1">
        <v>5.0000138808339329</v>
      </c>
    </row>
    <row r="28" spans="1:13" ht="20">
      <c r="A28">
        <v>8</v>
      </c>
      <c r="B28" s="1">
        <f t="shared" si="1"/>
        <v>5.0000138808339329</v>
      </c>
      <c r="C28">
        <f t="shared" si="0"/>
        <v>2.9999861191660671</v>
      </c>
      <c r="K28">
        <v>27</v>
      </c>
      <c r="L28">
        <v>8</v>
      </c>
      <c r="M28" s="1">
        <v>5.0000138808339329</v>
      </c>
    </row>
    <row r="29" spans="1:13" ht="20">
      <c r="A29">
        <v>3</v>
      </c>
      <c r="B29" s="1">
        <f t="shared" si="1"/>
        <v>5.0000138808339329</v>
      </c>
      <c r="C29">
        <f t="shared" si="0"/>
        <v>2.0000138808339329</v>
      </c>
      <c r="K29">
        <v>28</v>
      </c>
      <c r="L29">
        <v>3</v>
      </c>
      <c r="M29" s="1">
        <v>5.0000138808339329</v>
      </c>
    </row>
    <row r="30" spans="1:13" ht="20">
      <c r="A30">
        <v>2</v>
      </c>
      <c r="B30" s="1">
        <f t="shared" si="1"/>
        <v>5.0000138808339329</v>
      </c>
      <c r="C30">
        <f t="shared" si="0"/>
        <v>3.0000138808339329</v>
      </c>
      <c r="K30">
        <v>29</v>
      </c>
      <c r="L30">
        <v>2</v>
      </c>
      <c r="M30" s="1">
        <v>5.0000138808339329</v>
      </c>
    </row>
    <row r="31" spans="1:13" ht="20">
      <c r="A31">
        <v>700</v>
      </c>
      <c r="B31" s="1">
        <f t="shared" si="1"/>
        <v>5.0000138808339329</v>
      </c>
      <c r="C31">
        <f t="shared" si="0"/>
        <v>694.99998611916612</v>
      </c>
      <c r="K31">
        <v>30</v>
      </c>
      <c r="L31">
        <v>700</v>
      </c>
      <c r="M31" s="1">
        <v>5.0000138808339329</v>
      </c>
    </row>
    <row r="32" spans="1:13" ht="20">
      <c r="A32">
        <v>9</v>
      </c>
      <c r="B32" s="1">
        <f t="shared" si="1"/>
        <v>5.0000138808339329</v>
      </c>
      <c r="C32">
        <f t="shared" si="0"/>
        <v>3.9999861191660671</v>
      </c>
      <c r="K32">
        <v>31</v>
      </c>
      <c r="L32">
        <v>9</v>
      </c>
      <c r="M32" s="1">
        <v>5.0000138808339329</v>
      </c>
    </row>
    <row r="33" spans="1:13" ht="20">
      <c r="A33">
        <v>5</v>
      </c>
      <c r="B33" s="1">
        <f t="shared" si="1"/>
        <v>5.0000138808339329</v>
      </c>
      <c r="C33">
        <f t="shared" si="0"/>
        <v>1.388083393294437E-5</v>
      </c>
      <c r="K33">
        <v>32</v>
      </c>
      <c r="L33">
        <v>5</v>
      </c>
      <c r="M33" s="1">
        <v>5.0000138808339329</v>
      </c>
    </row>
    <row r="34" spans="1:13" ht="20">
      <c r="A34">
        <v>0</v>
      </c>
      <c r="B34" s="1">
        <f t="shared" si="1"/>
        <v>5.0000138808339329</v>
      </c>
      <c r="C34">
        <f t="shared" ref="C34:C65" si="2">ABS(A34-B34)</f>
        <v>5.0000138808339329</v>
      </c>
      <c r="K34">
        <v>33</v>
      </c>
      <c r="L34">
        <v>0</v>
      </c>
      <c r="M34" s="1">
        <v>5.0000138808339329</v>
      </c>
    </row>
    <row r="35" spans="1:13" ht="20">
      <c r="A35">
        <v>2</v>
      </c>
      <c r="B35" s="1">
        <f t="shared" si="1"/>
        <v>5.0000138808339329</v>
      </c>
      <c r="C35">
        <f t="shared" si="2"/>
        <v>3.0000138808339329</v>
      </c>
      <c r="K35">
        <v>34</v>
      </c>
      <c r="L35">
        <v>2</v>
      </c>
      <c r="M35" s="1">
        <v>5.0000138808339329</v>
      </c>
    </row>
    <row r="36" spans="1:13" ht="20">
      <c r="A36">
        <v>8</v>
      </c>
      <c r="B36" s="1">
        <f t="shared" si="1"/>
        <v>5.0000138808339329</v>
      </c>
      <c r="C36">
        <f t="shared" si="2"/>
        <v>2.9999861191660671</v>
      </c>
      <c r="K36">
        <v>35</v>
      </c>
      <c r="L36">
        <v>8</v>
      </c>
      <c r="M36" s="1">
        <v>5.0000138808339329</v>
      </c>
    </row>
    <row r="37" spans="1:13" ht="20">
      <c r="A37">
        <v>8</v>
      </c>
      <c r="B37" s="1">
        <f t="shared" si="1"/>
        <v>5.0000138808339329</v>
      </c>
      <c r="C37">
        <f t="shared" si="2"/>
        <v>2.9999861191660671</v>
      </c>
      <c r="K37">
        <v>36</v>
      </c>
      <c r="L37">
        <v>8</v>
      </c>
      <c r="M37" s="1">
        <v>5.0000138808339329</v>
      </c>
    </row>
    <row r="38" spans="1:13" ht="20">
      <c r="A38">
        <v>4</v>
      </c>
      <c r="B38" s="1">
        <f t="shared" si="1"/>
        <v>5.0000138808339329</v>
      </c>
      <c r="C38">
        <f t="shared" si="2"/>
        <v>1.0000138808339329</v>
      </c>
      <c r="K38">
        <v>37</v>
      </c>
      <c r="L38">
        <v>4</v>
      </c>
      <c r="M38" s="1">
        <v>5.0000138808339329</v>
      </c>
    </row>
    <row r="39" spans="1:13" ht="20">
      <c r="A39">
        <v>1</v>
      </c>
      <c r="B39" s="1">
        <f t="shared" si="1"/>
        <v>5.0000138808339329</v>
      </c>
      <c r="C39">
        <f t="shared" si="2"/>
        <v>4.0000138808339329</v>
      </c>
      <c r="K39">
        <v>38</v>
      </c>
      <c r="L39">
        <v>1</v>
      </c>
      <c r="M39" s="1">
        <v>5.0000138808339329</v>
      </c>
    </row>
    <row r="40" spans="1:13" ht="20">
      <c r="A40">
        <v>9</v>
      </c>
      <c r="B40" s="1">
        <f t="shared" si="1"/>
        <v>5.0000138808339329</v>
      </c>
      <c r="C40">
        <f t="shared" si="2"/>
        <v>3.9999861191660671</v>
      </c>
      <c r="K40">
        <v>39</v>
      </c>
      <c r="L40">
        <v>9</v>
      </c>
      <c r="M40" s="1">
        <v>5.0000138808339329</v>
      </c>
    </row>
    <row r="41" spans="1:13" ht="20">
      <c r="A41">
        <v>700</v>
      </c>
      <c r="B41" s="1">
        <f t="shared" si="1"/>
        <v>5.0000138808339329</v>
      </c>
      <c r="C41">
        <f t="shared" si="2"/>
        <v>694.99998611916612</v>
      </c>
      <c r="K41">
        <v>40</v>
      </c>
      <c r="L41">
        <v>700</v>
      </c>
      <c r="M41" s="1">
        <v>5.0000138808339329</v>
      </c>
    </row>
    <row r="42" spans="1:13" ht="20">
      <c r="A42">
        <v>1</v>
      </c>
      <c r="B42" s="1">
        <f t="shared" si="1"/>
        <v>5.0000138808339329</v>
      </c>
      <c r="C42">
        <f t="shared" si="2"/>
        <v>4.0000138808339329</v>
      </c>
      <c r="K42">
        <v>41</v>
      </c>
      <c r="L42">
        <v>1</v>
      </c>
      <c r="M42" s="1">
        <v>5.0000138808339329</v>
      </c>
    </row>
    <row r="43" spans="1:13" ht="20">
      <c r="A43">
        <v>6</v>
      </c>
      <c r="B43" s="1">
        <f t="shared" si="1"/>
        <v>5.0000138808339329</v>
      </c>
      <c r="C43">
        <f t="shared" si="2"/>
        <v>0.99998611916606706</v>
      </c>
      <c r="K43">
        <v>42</v>
      </c>
      <c r="L43">
        <v>6</v>
      </c>
      <c r="M43" s="1">
        <v>5.0000138808339329</v>
      </c>
    </row>
    <row r="44" spans="1:13" ht="20">
      <c r="A44">
        <v>9</v>
      </c>
      <c r="B44" s="1">
        <f t="shared" si="1"/>
        <v>5.0000138808339329</v>
      </c>
      <c r="C44">
        <f t="shared" si="2"/>
        <v>3.9999861191660671</v>
      </c>
      <c r="K44">
        <v>43</v>
      </c>
      <c r="L44">
        <v>9</v>
      </c>
      <c r="M44" s="1">
        <v>5.0000138808339329</v>
      </c>
    </row>
    <row r="45" spans="1:13" ht="20">
      <c r="A45">
        <v>3</v>
      </c>
      <c r="B45" s="1">
        <f t="shared" si="1"/>
        <v>5.0000138808339329</v>
      </c>
      <c r="C45">
        <f t="shared" si="2"/>
        <v>2.0000138808339329</v>
      </c>
      <c r="K45">
        <v>44</v>
      </c>
      <c r="L45">
        <v>3</v>
      </c>
      <c r="M45" s="1">
        <v>5.0000138808339329</v>
      </c>
    </row>
    <row r="46" spans="1:13" ht="20">
      <c r="A46">
        <v>9</v>
      </c>
      <c r="B46" s="1">
        <f t="shared" si="1"/>
        <v>5.0000138808339329</v>
      </c>
      <c r="C46">
        <f t="shared" si="2"/>
        <v>3.9999861191660671</v>
      </c>
      <c r="K46">
        <v>45</v>
      </c>
      <c r="L46">
        <v>9</v>
      </c>
      <c r="M46" s="1">
        <v>5.0000138808339329</v>
      </c>
    </row>
    <row r="47" spans="1:13" ht="20">
      <c r="A47">
        <v>9</v>
      </c>
      <c r="B47" s="1">
        <f t="shared" si="1"/>
        <v>5.0000138808339329</v>
      </c>
      <c r="C47">
        <f t="shared" si="2"/>
        <v>3.9999861191660671</v>
      </c>
      <c r="K47">
        <v>46</v>
      </c>
      <c r="L47">
        <v>9</v>
      </c>
      <c r="M47" s="1">
        <v>5.0000138808339329</v>
      </c>
    </row>
    <row r="48" spans="1:13" ht="20">
      <c r="A48">
        <v>3</v>
      </c>
      <c r="B48" s="1">
        <f t="shared" si="1"/>
        <v>5.0000138808339329</v>
      </c>
      <c r="C48">
        <f t="shared" si="2"/>
        <v>2.0000138808339329</v>
      </c>
      <c r="K48">
        <v>47</v>
      </c>
      <c r="L48">
        <v>3</v>
      </c>
      <c r="M48" s="1">
        <v>5.0000138808339329</v>
      </c>
    </row>
    <row r="49" spans="1:13" ht="20">
      <c r="A49">
        <v>7</v>
      </c>
      <c r="B49" s="1">
        <f t="shared" si="1"/>
        <v>5.0000138808339329</v>
      </c>
      <c r="C49">
        <f t="shared" si="2"/>
        <v>1.9999861191660671</v>
      </c>
      <c r="K49">
        <v>48</v>
      </c>
      <c r="L49">
        <v>7</v>
      </c>
      <c r="M49" s="1">
        <v>5.0000138808339329</v>
      </c>
    </row>
    <row r="50" spans="1:13" ht="20">
      <c r="A50">
        <v>5</v>
      </c>
      <c r="B50" s="1">
        <f t="shared" si="1"/>
        <v>5.0000138808339329</v>
      </c>
      <c r="C50">
        <f t="shared" si="2"/>
        <v>1.388083393294437E-5</v>
      </c>
      <c r="K50">
        <v>49</v>
      </c>
      <c r="L50">
        <v>5</v>
      </c>
      <c r="M50" s="1">
        <v>5.0000138808339329</v>
      </c>
    </row>
    <row r="51" spans="1:13" ht="20">
      <c r="A51">
        <v>100</v>
      </c>
      <c r="B51" s="1">
        <f t="shared" si="1"/>
        <v>5.0000138808339329</v>
      </c>
      <c r="C51">
        <f t="shared" si="2"/>
        <v>94.999986119166067</v>
      </c>
      <c r="K51">
        <v>50</v>
      </c>
      <c r="L51">
        <v>100</v>
      </c>
      <c r="M51" s="1">
        <v>5.0000138808339329</v>
      </c>
    </row>
    <row r="52" spans="1:13" ht="20">
      <c r="A52">
        <v>0</v>
      </c>
      <c r="B52" s="1">
        <f t="shared" si="1"/>
        <v>5.0000138808339329</v>
      </c>
      <c r="C52">
        <f t="shared" si="2"/>
        <v>5.0000138808339329</v>
      </c>
      <c r="K52">
        <v>51</v>
      </c>
      <c r="L52">
        <v>0</v>
      </c>
      <c r="M52" s="1">
        <v>5.0000138808339329</v>
      </c>
    </row>
    <row r="53" spans="1:13" ht="20">
      <c r="A53">
        <v>5</v>
      </c>
      <c r="B53" s="1">
        <f t="shared" si="1"/>
        <v>5.0000138808339329</v>
      </c>
      <c r="C53">
        <f t="shared" si="2"/>
        <v>1.388083393294437E-5</v>
      </c>
      <c r="K53">
        <v>52</v>
      </c>
      <c r="L53">
        <v>5</v>
      </c>
      <c r="M53" s="1">
        <v>5.0000138808339329</v>
      </c>
    </row>
    <row r="54" spans="1:13" ht="20">
      <c r="A54">
        <v>8</v>
      </c>
      <c r="B54" s="1">
        <f t="shared" si="1"/>
        <v>5.0000138808339329</v>
      </c>
      <c r="C54">
        <f t="shared" si="2"/>
        <v>2.9999861191660671</v>
      </c>
      <c r="K54">
        <v>53</v>
      </c>
      <c r="L54">
        <v>8</v>
      </c>
      <c r="M54" s="1">
        <v>5.0000138808339329</v>
      </c>
    </row>
    <row r="55" spans="1:13" ht="20">
      <c r="A55">
        <v>2</v>
      </c>
      <c r="B55" s="1">
        <f t="shared" si="1"/>
        <v>5.0000138808339329</v>
      </c>
      <c r="C55">
        <f t="shared" si="2"/>
        <v>3.0000138808339329</v>
      </c>
      <c r="K55">
        <v>54</v>
      </c>
      <c r="L55">
        <v>2</v>
      </c>
      <c r="M55" s="1">
        <v>5.0000138808339329</v>
      </c>
    </row>
    <row r="56" spans="1:13" ht="20">
      <c r="A56">
        <v>0</v>
      </c>
      <c r="B56" s="1">
        <f t="shared" si="1"/>
        <v>5.0000138808339329</v>
      </c>
      <c r="C56">
        <f t="shared" si="2"/>
        <v>5.0000138808339329</v>
      </c>
      <c r="K56">
        <v>55</v>
      </c>
      <c r="L56">
        <v>0</v>
      </c>
      <c r="M56" s="1">
        <v>5.0000138808339329</v>
      </c>
    </row>
    <row r="57" spans="1:13" ht="20">
      <c r="A57">
        <v>9</v>
      </c>
      <c r="B57" s="1">
        <f t="shared" si="1"/>
        <v>5.0000138808339329</v>
      </c>
      <c r="C57">
        <f t="shared" si="2"/>
        <v>3.9999861191660671</v>
      </c>
      <c r="K57">
        <v>56</v>
      </c>
      <c r="L57">
        <v>9</v>
      </c>
      <c r="M57" s="1">
        <v>5.0000138808339329</v>
      </c>
    </row>
    <row r="58" spans="1:13" ht="20">
      <c r="A58">
        <v>7</v>
      </c>
      <c r="B58" s="1">
        <f t="shared" si="1"/>
        <v>5.0000138808339329</v>
      </c>
      <c r="C58">
        <f t="shared" si="2"/>
        <v>1.9999861191660671</v>
      </c>
      <c r="K58">
        <v>57</v>
      </c>
      <c r="L58">
        <v>7</v>
      </c>
      <c r="M58" s="1">
        <v>5.0000138808339329</v>
      </c>
    </row>
    <row r="59" spans="1:13" ht="20">
      <c r="A59">
        <v>4</v>
      </c>
      <c r="B59" s="1">
        <f t="shared" si="1"/>
        <v>5.0000138808339329</v>
      </c>
      <c r="C59">
        <f t="shared" si="2"/>
        <v>1.0000138808339329</v>
      </c>
      <c r="K59">
        <v>58</v>
      </c>
      <c r="L59">
        <v>4</v>
      </c>
      <c r="M59" s="1">
        <v>5.0000138808339329</v>
      </c>
    </row>
    <row r="60" spans="1:13" ht="20">
      <c r="A60">
        <v>9</v>
      </c>
      <c r="B60" s="1">
        <f t="shared" si="1"/>
        <v>5.0000138808339329</v>
      </c>
      <c r="C60">
        <f t="shared" si="2"/>
        <v>3.9999861191660671</v>
      </c>
      <c r="K60">
        <v>59</v>
      </c>
      <c r="L60">
        <v>9</v>
      </c>
      <c r="M60" s="1">
        <v>5.0000138808339329</v>
      </c>
    </row>
    <row r="61" spans="1:13" ht="20">
      <c r="A61">
        <v>400</v>
      </c>
      <c r="B61" s="1">
        <f t="shared" si="1"/>
        <v>5.0000138808339329</v>
      </c>
      <c r="C61">
        <f t="shared" si="2"/>
        <v>394.99998611916607</v>
      </c>
      <c r="K61">
        <v>60</v>
      </c>
      <c r="L61">
        <v>400</v>
      </c>
      <c r="M61" s="1">
        <v>5.0000138808339329</v>
      </c>
    </row>
    <row r="62" spans="1:13" ht="20">
      <c r="A62">
        <v>4</v>
      </c>
      <c r="B62" s="1">
        <f t="shared" si="1"/>
        <v>5.0000138808339329</v>
      </c>
      <c r="C62">
        <f t="shared" si="2"/>
        <v>1.0000138808339329</v>
      </c>
      <c r="K62">
        <v>61</v>
      </c>
      <c r="L62">
        <v>4</v>
      </c>
      <c r="M62" s="1">
        <v>5.0000138808339329</v>
      </c>
    </row>
    <row r="63" spans="1:13" ht="20">
      <c r="A63">
        <v>5</v>
      </c>
      <c r="B63" s="1">
        <f t="shared" si="1"/>
        <v>5.0000138808339329</v>
      </c>
      <c r="C63">
        <f t="shared" si="2"/>
        <v>1.388083393294437E-5</v>
      </c>
      <c r="K63">
        <v>62</v>
      </c>
      <c r="L63">
        <v>5</v>
      </c>
      <c r="M63" s="1">
        <v>5.0000138808339329</v>
      </c>
    </row>
    <row r="64" spans="1:13" ht="20">
      <c r="A64">
        <v>9</v>
      </c>
      <c r="B64" s="1">
        <f t="shared" si="1"/>
        <v>5.0000138808339329</v>
      </c>
      <c r="C64">
        <f t="shared" si="2"/>
        <v>3.9999861191660671</v>
      </c>
      <c r="K64">
        <v>63</v>
      </c>
      <c r="L64">
        <v>9</v>
      </c>
      <c r="M64" s="1">
        <v>5.0000138808339329</v>
      </c>
    </row>
    <row r="65" spans="1:13" ht="20">
      <c r="A65">
        <v>2</v>
      </c>
      <c r="B65" s="1">
        <f t="shared" si="1"/>
        <v>5.0000138808339329</v>
      </c>
      <c r="C65">
        <f t="shared" si="2"/>
        <v>3.0000138808339329</v>
      </c>
      <c r="K65">
        <v>64</v>
      </c>
      <c r="L65">
        <v>2</v>
      </c>
      <c r="M65" s="1">
        <v>5.0000138808339329</v>
      </c>
    </row>
    <row r="66" spans="1:13" ht="20">
      <c r="A66">
        <v>3</v>
      </c>
      <c r="B66" s="1">
        <f t="shared" si="1"/>
        <v>5.0000138808339329</v>
      </c>
      <c r="C66">
        <f t="shared" ref="C66:C97" si="3">ABS(A66-B66)</f>
        <v>2.0000138808339329</v>
      </c>
      <c r="K66">
        <v>65</v>
      </c>
      <c r="L66">
        <v>3</v>
      </c>
      <c r="M66" s="1">
        <v>5.0000138808339329</v>
      </c>
    </row>
    <row r="67" spans="1:13" ht="20">
      <c r="A67">
        <v>0</v>
      </c>
      <c r="B67" s="1">
        <f t="shared" si="1"/>
        <v>5.0000138808339329</v>
      </c>
      <c r="C67">
        <f t="shared" si="3"/>
        <v>5.0000138808339329</v>
      </c>
      <c r="K67">
        <v>66</v>
      </c>
      <c r="L67">
        <v>0</v>
      </c>
      <c r="M67" s="1">
        <v>5.0000138808339329</v>
      </c>
    </row>
    <row r="68" spans="1:13" ht="20">
      <c r="A68">
        <v>7</v>
      </c>
      <c r="B68" s="1">
        <f t="shared" ref="B68:B101" si="4">$F$2*A67+(1-$F$2)*B67</f>
        <v>5.0000138808339329</v>
      </c>
      <c r="C68">
        <f t="shared" si="3"/>
        <v>1.9999861191660671</v>
      </c>
      <c r="K68">
        <v>67</v>
      </c>
      <c r="L68">
        <v>7</v>
      </c>
      <c r="M68" s="1">
        <v>5.0000138808339329</v>
      </c>
    </row>
    <row r="69" spans="1:13" ht="20">
      <c r="A69">
        <v>8</v>
      </c>
      <c r="B69" s="1">
        <f t="shared" si="4"/>
        <v>5.0000138808339329</v>
      </c>
      <c r="C69">
        <f t="shared" si="3"/>
        <v>2.9999861191660671</v>
      </c>
      <c r="K69">
        <v>68</v>
      </c>
      <c r="L69">
        <v>8</v>
      </c>
      <c r="M69" s="1">
        <v>5.0000138808339329</v>
      </c>
    </row>
    <row r="70" spans="1:13" ht="20">
      <c r="A70">
        <v>1</v>
      </c>
      <c r="B70" s="1">
        <f t="shared" si="4"/>
        <v>5.0000138808339329</v>
      </c>
      <c r="C70">
        <f t="shared" si="3"/>
        <v>4.0000138808339329</v>
      </c>
      <c r="K70">
        <v>69</v>
      </c>
      <c r="L70">
        <v>1</v>
      </c>
      <c r="M70" s="1">
        <v>5.0000138808339329</v>
      </c>
    </row>
    <row r="71" spans="1:13" ht="20">
      <c r="A71">
        <v>600</v>
      </c>
      <c r="B71" s="1">
        <f t="shared" si="4"/>
        <v>5.0000138808339329</v>
      </c>
      <c r="C71">
        <f t="shared" si="3"/>
        <v>594.99998611916612</v>
      </c>
      <c r="K71">
        <v>70</v>
      </c>
      <c r="L71">
        <v>600</v>
      </c>
      <c r="M71" s="1">
        <v>5.0000138808339329</v>
      </c>
    </row>
    <row r="72" spans="1:13" ht="20">
      <c r="A72">
        <v>4</v>
      </c>
      <c r="B72" s="1">
        <f t="shared" si="4"/>
        <v>5.0000138808339329</v>
      </c>
      <c r="C72">
        <f t="shared" si="3"/>
        <v>1.0000138808339329</v>
      </c>
      <c r="K72">
        <v>71</v>
      </c>
      <c r="L72">
        <v>4</v>
      </c>
      <c r="M72" s="1">
        <v>5.0000138808339329</v>
      </c>
    </row>
    <row r="73" spans="1:13" ht="20">
      <c r="A73">
        <v>0</v>
      </c>
      <c r="B73" s="1">
        <f t="shared" si="4"/>
        <v>5.0000138808339329</v>
      </c>
      <c r="C73">
        <f t="shared" si="3"/>
        <v>5.0000138808339329</v>
      </c>
      <c r="K73">
        <v>72</v>
      </c>
      <c r="L73">
        <v>0</v>
      </c>
      <c r="M73" s="1">
        <v>5.0000138808339329</v>
      </c>
    </row>
    <row r="74" spans="1:13" ht="20">
      <c r="A74">
        <v>6</v>
      </c>
      <c r="B74" s="1">
        <f t="shared" si="4"/>
        <v>5.0000138808339329</v>
      </c>
      <c r="C74">
        <f t="shared" si="3"/>
        <v>0.99998611916606706</v>
      </c>
      <c r="K74">
        <v>73</v>
      </c>
      <c r="L74">
        <v>6</v>
      </c>
      <c r="M74" s="1">
        <v>5.0000138808339329</v>
      </c>
    </row>
    <row r="75" spans="1:13" ht="20">
      <c r="A75">
        <v>2</v>
      </c>
      <c r="B75" s="1">
        <f t="shared" si="4"/>
        <v>5.0000138808339329</v>
      </c>
      <c r="C75">
        <f t="shared" si="3"/>
        <v>3.0000138808339329</v>
      </c>
      <c r="K75">
        <v>74</v>
      </c>
      <c r="L75">
        <v>2</v>
      </c>
      <c r="M75" s="1">
        <v>5.0000138808339329</v>
      </c>
    </row>
    <row r="76" spans="1:13" ht="20">
      <c r="A76">
        <v>8</v>
      </c>
      <c r="B76" s="1">
        <f t="shared" si="4"/>
        <v>5.0000138808339329</v>
      </c>
      <c r="C76">
        <f t="shared" si="3"/>
        <v>2.9999861191660671</v>
      </c>
      <c r="K76">
        <v>75</v>
      </c>
      <c r="L76">
        <v>8</v>
      </c>
      <c r="M76" s="1">
        <v>5.0000138808339329</v>
      </c>
    </row>
    <row r="77" spans="1:13" ht="20">
      <c r="A77">
        <v>6</v>
      </c>
      <c r="B77" s="1">
        <f t="shared" si="4"/>
        <v>5.0000138808339329</v>
      </c>
      <c r="C77">
        <f t="shared" si="3"/>
        <v>0.99998611916606706</v>
      </c>
      <c r="K77">
        <v>76</v>
      </c>
      <c r="L77">
        <v>6</v>
      </c>
      <c r="M77" s="1">
        <v>5.0000138808339329</v>
      </c>
    </row>
    <row r="78" spans="1:13" ht="20">
      <c r="A78">
        <v>2</v>
      </c>
      <c r="B78" s="1">
        <f t="shared" si="4"/>
        <v>5.0000138808339329</v>
      </c>
      <c r="C78">
        <f t="shared" si="3"/>
        <v>3.0000138808339329</v>
      </c>
      <c r="K78">
        <v>77</v>
      </c>
      <c r="L78">
        <v>2</v>
      </c>
      <c r="M78" s="1">
        <v>5.0000138808339329</v>
      </c>
    </row>
    <row r="79" spans="1:13" ht="20">
      <c r="A79">
        <v>0</v>
      </c>
      <c r="B79" s="1">
        <f t="shared" si="4"/>
        <v>5.0000138808339329</v>
      </c>
      <c r="C79">
        <f t="shared" si="3"/>
        <v>5.0000138808339329</v>
      </c>
      <c r="K79">
        <v>78</v>
      </c>
      <c r="L79">
        <v>0</v>
      </c>
      <c r="M79" s="1">
        <v>5.0000138808339329</v>
      </c>
    </row>
    <row r="80" spans="1:13" ht="20">
      <c r="A80">
        <v>8</v>
      </c>
      <c r="B80" s="1">
        <f t="shared" si="4"/>
        <v>5.0000138808339329</v>
      </c>
      <c r="C80">
        <f t="shared" si="3"/>
        <v>2.9999861191660671</v>
      </c>
      <c r="K80">
        <v>79</v>
      </c>
      <c r="L80">
        <v>8</v>
      </c>
      <c r="M80" s="1">
        <v>5.0000138808339329</v>
      </c>
    </row>
    <row r="81" spans="1:13" ht="20">
      <c r="A81">
        <v>900</v>
      </c>
      <c r="B81" s="1">
        <f t="shared" si="4"/>
        <v>5.0000138808339329</v>
      </c>
      <c r="C81">
        <f t="shared" si="3"/>
        <v>894.99998611916612</v>
      </c>
      <c r="K81">
        <v>80</v>
      </c>
      <c r="L81">
        <v>900</v>
      </c>
      <c r="M81" s="1">
        <v>5.0000138808339329</v>
      </c>
    </row>
    <row r="82" spans="1:13" ht="20">
      <c r="A82">
        <v>9</v>
      </c>
      <c r="B82" s="1">
        <f t="shared" si="4"/>
        <v>5.0000138808339329</v>
      </c>
      <c r="C82">
        <f t="shared" si="3"/>
        <v>3.9999861191660671</v>
      </c>
      <c r="K82">
        <v>81</v>
      </c>
      <c r="L82">
        <v>9</v>
      </c>
      <c r="M82" s="1">
        <v>5.0000138808339329</v>
      </c>
    </row>
    <row r="83" spans="1:13" ht="20">
      <c r="A83">
        <v>8</v>
      </c>
      <c r="B83" s="1">
        <f t="shared" si="4"/>
        <v>5.0000138808339329</v>
      </c>
      <c r="C83">
        <f t="shared" si="3"/>
        <v>2.9999861191660671</v>
      </c>
      <c r="K83">
        <v>82</v>
      </c>
      <c r="L83">
        <v>8</v>
      </c>
      <c r="M83" s="1">
        <v>5.0000138808339329</v>
      </c>
    </row>
    <row r="84" spans="1:13" ht="20">
      <c r="A84">
        <v>6</v>
      </c>
      <c r="B84" s="1">
        <f t="shared" si="4"/>
        <v>5.0000138808339329</v>
      </c>
      <c r="C84">
        <f t="shared" si="3"/>
        <v>0.99998611916606706</v>
      </c>
      <c r="K84">
        <v>83</v>
      </c>
      <c r="L84">
        <v>6</v>
      </c>
      <c r="M84" s="1">
        <v>5.0000138808339329</v>
      </c>
    </row>
    <row r="85" spans="1:13" ht="20">
      <c r="A85">
        <v>2</v>
      </c>
      <c r="B85" s="1">
        <f t="shared" si="4"/>
        <v>5.0000138808339329</v>
      </c>
      <c r="C85">
        <f t="shared" si="3"/>
        <v>3.0000138808339329</v>
      </c>
      <c r="K85">
        <v>84</v>
      </c>
      <c r="L85">
        <v>2</v>
      </c>
      <c r="M85" s="1">
        <v>5.0000138808339329</v>
      </c>
    </row>
    <row r="86" spans="1:13" ht="20">
      <c r="A86">
        <v>8</v>
      </c>
      <c r="B86" s="1">
        <f t="shared" si="4"/>
        <v>5.0000138808339329</v>
      </c>
      <c r="C86">
        <f t="shared" si="3"/>
        <v>2.9999861191660671</v>
      </c>
      <c r="K86">
        <v>85</v>
      </c>
      <c r="L86">
        <v>8</v>
      </c>
      <c r="M86" s="1">
        <v>5.0000138808339329</v>
      </c>
    </row>
    <row r="87" spans="1:13" ht="20">
      <c r="A87">
        <v>0</v>
      </c>
      <c r="B87" s="1">
        <f t="shared" si="4"/>
        <v>5.0000138808339329</v>
      </c>
      <c r="C87">
        <f t="shared" si="3"/>
        <v>5.0000138808339329</v>
      </c>
      <c r="K87">
        <v>86</v>
      </c>
      <c r="L87">
        <v>0</v>
      </c>
      <c r="M87" s="1">
        <v>5.0000138808339329</v>
      </c>
    </row>
    <row r="88" spans="1:13" ht="20">
      <c r="A88">
        <v>3</v>
      </c>
      <c r="B88" s="1">
        <f t="shared" si="4"/>
        <v>5.0000138808339329</v>
      </c>
      <c r="C88">
        <f t="shared" si="3"/>
        <v>2.0000138808339329</v>
      </c>
      <c r="K88">
        <v>87</v>
      </c>
      <c r="L88">
        <v>3</v>
      </c>
      <c r="M88" s="1">
        <v>5.0000138808339329</v>
      </c>
    </row>
    <row r="89" spans="1:13" ht="20">
      <c r="A89">
        <v>4</v>
      </c>
      <c r="B89" s="1">
        <f t="shared" si="4"/>
        <v>5.0000138808339329</v>
      </c>
      <c r="C89">
        <f t="shared" si="3"/>
        <v>1.0000138808339329</v>
      </c>
      <c r="K89">
        <v>88</v>
      </c>
      <c r="L89">
        <v>4</v>
      </c>
      <c r="M89" s="1">
        <v>5.0000138808339329</v>
      </c>
    </row>
    <row r="90" spans="1:13" ht="20">
      <c r="A90">
        <v>8</v>
      </c>
      <c r="B90" s="1">
        <f t="shared" si="4"/>
        <v>5.0000138808339329</v>
      </c>
      <c r="C90">
        <f t="shared" si="3"/>
        <v>2.9999861191660671</v>
      </c>
      <c r="K90">
        <v>89</v>
      </c>
      <c r="L90">
        <v>8</v>
      </c>
      <c r="M90" s="1">
        <v>5.0000138808339329</v>
      </c>
    </row>
    <row r="91" spans="1:13" ht="20">
      <c r="A91">
        <v>200</v>
      </c>
      <c r="B91" s="1">
        <f t="shared" si="4"/>
        <v>5.0000138808339329</v>
      </c>
      <c r="C91">
        <f t="shared" si="3"/>
        <v>194.99998611916607</v>
      </c>
      <c r="K91">
        <v>90</v>
      </c>
      <c r="L91">
        <v>200</v>
      </c>
      <c r="M91" s="1">
        <v>5.0000138808339329</v>
      </c>
    </row>
    <row r="92" spans="1:13" ht="20">
      <c r="A92">
        <v>5</v>
      </c>
      <c r="B92" s="1">
        <f t="shared" si="4"/>
        <v>5.0000138808339329</v>
      </c>
      <c r="C92">
        <f t="shared" si="3"/>
        <v>1.388083393294437E-5</v>
      </c>
      <c r="K92">
        <v>91</v>
      </c>
      <c r="L92">
        <v>5</v>
      </c>
      <c r="M92" s="1">
        <v>5.0000138808339329</v>
      </c>
    </row>
    <row r="93" spans="1:13" ht="20">
      <c r="A93">
        <v>3</v>
      </c>
      <c r="B93" s="1">
        <f t="shared" si="4"/>
        <v>5.0000138808339329</v>
      </c>
      <c r="C93">
        <f t="shared" si="3"/>
        <v>2.0000138808339329</v>
      </c>
      <c r="K93">
        <v>92</v>
      </c>
      <c r="L93">
        <v>3</v>
      </c>
      <c r="M93" s="1">
        <v>5.0000138808339329</v>
      </c>
    </row>
    <row r="94" spans="1:13" ht="20">
      <c r="A94">
        <v>4</v>
      </c>
      <c r="B94" s="1">
        <f t="shared" si="4"/>
        <v>5.0000138808339329</v>
      </c>
      <c r="C94">
        <f t="shared" si="3"/>
        <v>1.0000138808339329</v>
      </c>
      <c r="K94">
        <v>93</v>
      </c>
      <c r="L94">
        <v>4</v>
      </c>
      <c r="M94" s="1">
        <v>5.0000138808339329</v>
      </c>
    </row>
    <row r="95" spans="1:13" ht="20">
      <c r="A95">
        <v>2</v>
      </c>
      <c r="B95" s="1">
        <f t="shared" si="4"/>
        <v>5.0000138808339329</v>
      </c>
      <c r="C95">
        <f t="shared" si="3"/>
        <v>3.0000138808339329</v>
      </c>
      <c r="K95">
        <v>94</v>
      </c>
      <c r="L95">
        <v>2</v>
      </c>
      <c r="M95" s="1">
        <v>5.0000138808339329</v>
      </c>
    </row>
    <row r="96" spans="1:13" ht="20">
      <c r="A96">
        <v>1</v>
      </c>
      <c r="B96" s="1">
        <f t="shared" si="4"/>
        <v>5.0000138808339329</v>
      </c>
      <c r="C96">
        <f t="shared" si="3"/>
        <v>4.0000138808339329</v>
      </c>
      <c r="K96">
        <v>95</v>
      </c>
      <c r="L96">
        <v>1</v>
      </c>
      <c r="M96" s="1">
        <v>5.0000138808339329</v>
      </c>
    </row>
    <row r="97" spans="1:13" ht="20">
      <c r="A97">
        <v>1</v>
      </c>
      <c r="B97" s="1">
        <f t="shared" si="4"/>
        <v>5.0000138808339329</v>
      </c>
      <c r="C97">
        <f t="shared" si="3"/>
        <v>4.0000138808339329</v>
      </c>
      <c r="K97">
        <v>96</v>
      </c>
      <c r="L97">
        <v>1</v>
      </c>
      <c r="M97" s="1">
        <v>5.0000138808339329</v>
      </c>
    </row>
    <row r="98" spans="1:13" ht="20">
      <c r="A98">
        <v>7</v>
      </c>
      <c r="B98" s="1">
        <f t="shared" si="4"/>
        <v>5.0000138808339329</v>
      </c>
      <c r="C98">
        <f t="shared" ref="C98:C101" si="5">ABS(A98-B98)</f>
        <v>1.9999861191660671</v>
      </c>
      <c r="K98">
        <v>97</v>
      </c>
      <c r="L98">
        <v>7</v>
      </c>
      <c r="M98" s="1">
        <v>5.0000138808339329</v>
      </c>
    </row>
    <row r="99" spans="1:13" ht="20">
      <c r="A99">
        <v>0</v>
      </c>
      <c r="B99" s="1">
        <f t="shared" si="4"/>
        <v>5.0000138808339329</v>
      </c>
      <c r="C99">
        <f t="shared" si="5"/>
        <v>5.0000138808339329</v>
      </c>
      <c r="K99">
        <v>98</v>
      </c>
      <c r="L99">
        <v>0</v>
      </c>
      <c r="M99" s="1">
        <v>5.0000138808339329</v>
      </c>
    </row>
    <row r="100" spans="1:13" ht="20">
      <c r="A100">
        <v>6</v>
      </c>
      <c r="B100" s="1">
        <f t="shared" si="4"/>
        <v>5.0000138808339329</v>
      </c>
      <c r="C100">
        <f t="shared" si="5"/>
        <v>0.99998611916606706</v>
      </c>
      <c r="K100">
        <v>99</v>
      </c>
      <c r="L100">
        <v>6</v>
      </c>
      <c r="M100" s="1">
        <v>5.0000138808339329</v>
      </c>
    </row>
    <row r="101" spans="1:13" ht="20">
      <c r="A101">
        <v>700</v>
      </c>
      <c r="B101" s="1">
        <f t="shared" si="4"/>
        <v>5.0000138808339329</v>
      </c>
      <c r="C101">
        <f t="shared" si="5"/>
        <v>694.99998611916612</v>
      </c>
      <c r="K101">
        <v>100</v>
      </c>
      <c r="L101">
        <v>700</v>
      </c>
      <c r="M101" s="1">
        <v>5.0000138808339329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Chen, Fan</cp:lastModifiedBy>
  <dcterms:created xsi:type="dcterms:W3CDTF">2022-11-04T01:44:15Z</dcterms:created>
  <dcterms:modified xsi:type="dcterms:W3CDTF">2022-11-08T03:12:38Z</dcterms:modified>
</cp:coreProperties>
</file>