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FF420956-B2EA-3D49-AF4C-D06AEE6355B9}" xr6:coauthVersionLast="47" xr6:coauthVersionMax="47" xr10:uidLastSave="{00000000-0000-0000-0000-000000000000}"/>
  <bookViews>
    <workbookView xWindow="25600" yWindow="500" windowWidth="25600" windowHeight="26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solver_adj" localSheetId="0" hidden="1">Sheet1!$B$5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Sheet1!$B$5</definedName>
    <definedName name="solver_lhs2" localSheetId="0" hidden="1">Sheet1!$B$5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Sheet1!$B$8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hs1" localSheetId="0" hidden="1">"整数"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  <c r="B16" i="5"/>
  <c r="B15" i="5"/>
  <c r="B14" i="5"/>
  <c r="B13" i="5"/>
  <c r="B11" i="5"/>
  <c r="B10" i="5"/>
  <c r="B12" i="5"/>
  <c r="B9" i="5"/>
  <c r="B8" i="5"/>
  <c r="B13" i="4" l="1"/>
  <c r="B12" i="4"/>
  <c r="B10" i="4"/>
  <c r="B7" i="4"/>
  <c r="B5" i="4"/>
  <c r="H9" i="3"/>
  <c r="H2" i="3"/>
  <c r="A2" i="3" a="1"/>
  <c r="A2" i="3" s="1"/>
  <c r="C3" i="3"/>
  <c r="C4" i="3"/>
  <c r="B5" i="3"/>
  <c r="B6" i="3"/>
  <c r="B7" i="3"/>
  <c r="B8" i="3"/>
  <c r="B9" i="3"/>
  <c r="B10" i="3"/>
  <c r="B11" i="3"/>
  <c r="C11" i="3" s="1"/>
  <c r="B12" i="3"/>
  <c r="C12" i="3" s="1"/>
  <c r="B13" i="3"/>
  <c r="C13" i="3" s="1"/>
  <c r="B14" i="3"/>
  <c r="C14" i="3" s="1"/>
  <c r="B15" i="3"/>
  <c r="B16" i="3"/>
  <c r="B17" i="3"/>
  <c r="B18" i="3"/>
  <c r="B19" i="3"/>
  <c r="B20" i="3"/>
  <c r="B21" i="3"/>
  <c r="C21" i="3" s="1"/>
  <c r="B22" i="3"/>
  <c r="C22" i="3" s="1"/>
  <c r="B23" i="3"/>
  <c r="C23" i="3" s="1"/>
  <c r="B24" i="3"/>
  <c r="C24" i="3" s="1"/>
  <c r="B25" i="3"/>
  <c r="B26" i="3"/>
  <c r="B27" i="3"/>
  <c r="B28" i="3"/>
  <c r="B29" i="3"/>
  <c r="B30" i="3"/>
  <c r="B31" i="3"/>
  <c r="C31" i="3" s="1"/>
  <c r="B32" i="3"/>
  <c r="C32" i="3" s="1"/>
  <c r="B33" i="3"/>
  <c r="C33" i="3" s="1"/>
  <c r="B34" i="3"/>
  <c r="C34" i="3" s="1"/>
  <c r="B35" i="3"/>
  <c r="B36" i="3"/>
  <c r="B37" i="3"/>
  <c r="B38" i="3"/>
  <c r="B39" i="3"/>
  <c r="B40" i="3"/>
  <c r="B41" i="3"/>
  <c r="C41" i="3" s="1"/>
  <c r="B42" i="3"/>
  <c r="C42" i="3" s="1"/>
  <c r="B43" i="3"/>
  <c r="C43" i="3" s="1"/>
  <c r="B44" i="3"/>
  <c r="C44" i="3" s="1"/>
  <c r="B45" i="3"/>
  <c r="B46" i="3"/>
  <c r="B47" i="3"/>
  <c r="B48" i="3"/>
  <c r="B49" i="3"/>
  <c r="B50" i="3"/>
  <c r="B51" i="3"/>
  <c r="C51" i="3" s="1"/>
  <c r="B52" i="3"/>
  <c r="C52" i="3" s="1"/>
  <c r="B53" i="3"/>
  <c r="C53" i="3" s="1"/>
  <c r="B54" i="3"/>
  <c r="C54" i="3" s="1"/>
  <c r="B55" i="3"/>
  <c r="B56" i="3"/>
  <c r="B57" i="3"/>
  <c r="B58" i="3"/>
  <c r="B59" i="3"/>
  <c r="B60" i="3"/>
  <c r="B61" i="3"/>
  <c r="C61" i="3" s="1"/>
  <c r="B62" i="3"/>
  <c r="C62" i="3" s="1"/>
  <c r="B63" i="3"/>
  <c r="C63" i="3" s="1"/>
  <c r="B64" i="3"/>
  <c r="C64" i="3" s="1"/>
  <c r="B65" i="3"/>
  <c r="B66" i="3"/>
  <c r="B67" i="3"/>
  <c r="B68" i="3"/>
  <c r="B69" i="3"/>
  <c r="B70" i="3"/>
  <c r="B71" i="3"/>
  <c r="C71" i="3" s="1"/>
  <c r="B72" i="3"/>
  <c r="C72" i="3" s="1"/>
  <c r="B73" i="3"/>
  <c r="C73" i="3" s="1"/>
  <c r="B74" i="3"/>
  <c r="C74" i="3" s="1"/>
  <c r="B75" i="3"/>
  <c r="B76" i="3"/>
  <c r="B77" i="3"/>
  <c r="B78" i="3"/>
  <c r="B79" i="3"/>
  <c r="B80" i="3"/>
  <c r="B81" i="3"/>
  <c r="C81" i="3" s="1"/>
  <c r="B82" i="3"/>
  <c r="C82" i="3" s="1"/>
  <c r="B83" i="3"/>
  <c r="C83" i="3" s="1"/>
  <c r="B84" i="3"/>
  <c r="C84" i="3" s="1"/>
  <c r="B85" i="3"/>
  <c r="B86" i="3"/>
  <c r="B87" i="3"/>
  <c r="B88" i="3"/>
  <c r="B89" i="3"/>
  <c r="B90" i="3"/>
  <c r="B91" i="3"/>
  <c r="C91" i="3" s="1"/>
  <c r="B92" i="3"/>
  <c r="C92" i="3" s="1"/>
  <c r="B93" i="3"/>
  <c r="C93" i="3" s="1"/>
  <c r="B94" i="3"/>
  <c r="C94" i="3" s="1"/>
  <c r="B95" i="3"/>
  <c r="B96" i="3"/>
  <c r="B97" i="3"/>
  <c r="B98" i="3"/>
  <c r="B99" i="3"/>
  <c r="B100" i="3"/>
  <c r="B101" i="3"/>
  <c r="C101" i="3" s="1"/>
  <c r="C2" i="3"/>
  <c r="F3" i="2"/>
  <c r="F51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2" i="2"/>
  <c r="A2" i="2" a="1"/>
  <c r="A2" i="2" s="1"/>
  <c r="D2" i="2" s="1"/>
  <c r="B15" i="1"/>
  <c r="B14" i="1"/>
  <c r="B11" i="1"/>
  <c r="B12" i="1"/>
  <c r="D2" i="1" a="1"/>
  <c r="E1001" i="1" s="1"/>
  <c r="B6" i="1"/>
  <c r="B7" i="1"/>
  <c r="E42" i="3" l="1"/>
  <c r="C100" i="3"/>
  <c r="C70" i="3"/>
  <c r="C40" i="3"/>
  <c r="C20" i="3"/>
  <c r="C99" i="3"/>
  <c r="C69" i="3"/>
  <c r="C19" i="3"/>
  <c r="C88" i="3"/>
  <c r="C68" i="3"/>
  <c r="C48" i="3"/>
  <c r="C38" i="3"/>
  <c r="C28" i="3"/>
  <c r="C8" i="3"/>
  <c r="C97" i="3"/>
  <c r="C87" i="3"/>
  <c r="C77" i="3"/>
  <c r="C67" i="3"/>
  <c r="C57" i="3"/>
  <c r="C47" i="3"/>
  <c r="C37" i="3"/>
  <c r="C27" i="3"/>
  <c r="C17" i="3"/>
  <c r="C7" i="3"/>
  <c r="F64" i="3"/>
  <c r="C80" i="3"/>
  <c r="C60" i="3"/>
  <c r="C30" i="3"/>
  <c r="C10" i="3"/>
  <c r="C89" i="3"/>
  <c r="C59" i="3"/>
  <c r="C39" i="3"/>
  <c r="C29" i="3"/>
  <c r="E92" i="3"/>
  <c r="C98" i="3"/>
  <c r="C58" i="3"/>
  <c r="C18" i="3"/>
  <c r="C96" i="3"/>
  <c r="C86" i="3"/>
  <c r="C76" i="3"/>
  <c r="C66" i="3"/>
  <c r="C56" i="3"/>
  <c r="C46" i="3"/>
  <c r="C36" i="3"/>
  <c r="C26" i="3"/>
  <c r="C16" i="3"/>
  <c r="C6" i="3"/>
  <c r="F62" i="3"/>
  <c r="C90" i="3"/>
  <c r="C50" i="3"/>
  <c r="C79" i="3"/>
  <c r="C49" i="3"/>
  <c r="C9" i="3"/>
  <c r="C78" i="3"/>
  <c r="E72" i="3"/>
  <c r="C95" i="3"/>
  <c r="C85" i="3"/>
  <c r="C75" i="3"/>
  <c r="C65" i="3"/>
  <c r="C55" i="3"/>
  <c r="C45" i="3"/>
  <c r="C35" i="3"/>
  <c r="C25" i="3"/>
  <c r="C15" i="3"/>
  <c r="C5" i="3"/>
  <c r="F22" i="3"/>
  <c r="E17" i="3"/>
  <c r="F15" i="3"/>
  <c r="F94" i="3"/>
  <c r="F44" i="3"/>
  <c r="F92" i="3"/>
  <c r="F65" i="3"/>
  <c r="F42" i="3"/>
  <c r="E22" i="3"/>
  <c r="F84" i="3"/>
  <c r="E62" i="3"/>
  <c r="F34" i="3"/>
  <c r="F14" i="3"/>
  <c r="F82" i="3"/>
  <c r="F55" i="3"/>
  <c r="F32" i="3"/>
  <c r="F12" i="3"/>
  <c r="E82" i="3"/>
  <c r="F54" i="3"/>
  <c r="E32" i="3"/>
  <c r="E12" i="3"/>
  <c r="F75" i="3"/>
  <c r="F52" i="3"/>
  <c r="F30" i="3"/>
  <c r="F5" i="3"/>
  <c r="F85" i="3"/>
  <c r="F74" i="3"/>
  <c r="E52" i="3"/>
  <c r="F25" i="3"/>
  <c r="F4" i="3"/>
  <c r="F35" i="3"/>
  <c r="F95" i="3"/>
  <c r="F72" i="3"/>
  <c r="F45" i="3"/>
  <c r="F24" i="3"/>
  <c r="F90" i="3"/>
  <c r="F80" i="3"/>
  <c r="F50" i="3"/>
  <c r="F20" i="3"/>
  <c r="F97" i="3"/>
  <c r="F87" i="3"/>
  <c r="F77" i="3"/>
  <c r="F67" i="3"/>
  <c r="F57" i="3"/>
  <c r="F47" i="3"/>
  <c r="F37" i="3"/>
  <c r="F27" i="3"/>
  <c r="F17" i="3"/>
  <c r="F7" i="3"/>
  <c r="E97" i="3"/>
  <c r="E87" i="3"/>
  <c r="E77" i="3"/>
  <c r="E67" i="3"/>
  <c r="E57" i="3"/>
  <c r="E47" i="3"/>
  <c r="E37" i="3"/>
  <c r="E27" i="3"/>
  <c r="E7" i="3"/>
  <c r="F101" i="3"/>
  <c r="F96" i="3"/>
  <c r="F91" i="3"/>
  <c r="F86" i="3"/>
  <c r="F81" i="3"/>
  <c r="F76" i="3"/>
  <c r="F71" i="3"/>
  <c r="F66" i="3"/>
  <c r="F61" i="3"/>
  <c r="F56" i="3"/>
  <c r="F51" i="3"/>
  <c r="F46" i="3"/>
  <c r="F41" i="3"/>
  <c r="F36" i="3"/>
  <c r="F31" i="3"/>
  <c r="F26" i="3"/>
  <c r="F21" i="3"/>
  <c r="F16" i="3"/>
  <c r="F11" i="3"/>
  <c r="F6" i="3"/>
  <c r="E101" i="3"/>
  <c r="E96" i="3"/>
  <c r="E91" i="3"/>
  <c r="E86" i="3"/>
  <c r="E81" i="3"/>
  <c r="E76" i="3"/>
  <c r="E71" i="3"/>
  <c r="E66" i="3"/>
  <c r="E61" i="3"/>
  <c r="E56" i="3"/>
  <c r="E51" i="3"/>
  <c r="E46" i="3"/>
  <c r="E41" i="3"/>
  <c r="E36" i="3"/>
  <c r="E31" i="3"/>
  <c r="E26" i="3"/>
  <c r="E21" i="3"/>
  <c r="E16" i="3"/>
  <c r="E11" i="3"/>
  <c r="E6" i="3"/>
  <c r="F60" i="3"/>
  <c r="E100" i="3"/>
  <c r="E95" i="3"/>
  <c r="E90" i="3"/>
  <c r="E85" i="3"/>
  <c r="E80" i="3"/>
  <c r="E75" i="3"/>
  <c r="E70" i="3"/>
  <c r="E65" i="3"/>
  <c r="E60" i="3"/>
  <c r="E55" i="3"/>
  <c r="E50" i="3"/>
  <c r="E45" i="3"/>
  <c r="E40" i="3"/>
  <c r="E35" i="3"/>
  <c r="E30" i="3"/>
  <c r="E25" i="3"/>
  <c r="E20" i="3"/>
  <c r="E15" i="3"/>
  <c r="E10" i="3"/>
  <c r="E5" i="3"/>
  <c r="F100" i="3"/>
  <c r="F70" i="3"/>
  <c r="F40" i="3"/>
  <c r="F10" i="3"/>
  <c r="F89" i="3"/>
  <c r="F79" i="3"/>
  <c r="F69" i="3"/>
  <c r="F59" i="3"/>
  <c r="F49" i="3"/>
  <c r="F39" i="3"/>
  <c r="F29" i="3"/>
  <c r="F19" i="3"/>
  <c r="F9" i="3"/>
  <c r="E99" i="3"/>
  <c r="E94" i="3"/>
  <c r="E89" i="3"/>
  <c r="E84" i="3"/>
  <c r="E79" i="3"/>
  <c r="E74" i="3"/>
  <c r="E69" i="3"/>
  <c r="E64" i="3"/>
  <c r="E59" i="3"/>
  <c r="E54" i="3"/>
  <c r="E49" i="3"/>
  <c r="E44" i="3"/>
  <c r="E39" i="3"/>
  <c r="E34" i="3"/>
  <c r="E29" i="3"/>
  <c r="E24" i="3"/>
  <c r="E19" i="3"/>
  <c r="E14" i="3"/>
  <c r="E9" i="3"/>
  <c r="E4" i="3"/>
  <c r="F98" i="3"/>
  <c r="F93" i="3"/>
  <c r="F88" i="3"/>
  <c r="F83" i="3"/>
  <c r="F78" i="3"/>
  <c r="F73" i="3"/>
  <c r="F68" i="3"/>
  <c r="F63" i="3"/>
  <c r="F58" i="3"/>
  <c r="F53" i="3"/>
  <c r="F48" i="3"/>
  <c r="F43" i="3"/>
  <c r="F38" i="3"/>
  <c r="F33" i="3"/>
  <c r="F28" i="3"/>
  <c r="F23" i="3"/>
  <c r="F18" i="3"/>
  <c r="F13" i="3"/>
  <c r="F8" i="3"/>
  <c r="F3" i="3"/>
  <c r="F99" i="3"/>
  <c r="E98" i="3"/>
  <c r="E93" i="3"/>
  <c r="E88" i="3"/>
  <c r="E83" i="3"/>
  <c r="E78" i="3"/>
  <c r="E73" i="3"/>
  <c r="E68" i="3"/>
  <c r="E63" i="3"/>
  <c r="E58" i="3"/>
  <c r="E53" i="3"/>
  <c r="E48" i="3"/>
  <c r="E43" i="3"/>
  <c r="E38" i="3"/>
  <c r="E33" i="3"/>
  <c r="E28" i="3"/>
  <c r="E23" i="3"/>
  <c r="E18" i="3"/>
  <c r="E13" i="3"/>
  <c r="E8" i="3"/>
  <c r="E3" i="3"/>
  <c r="F2" i="3"/>
  <c r="D2" i="3"/>
  <c r="E2" i="3"/>
  <c r="D72" i="3"/>
  <c r="D62" i="3"/>
  <c r="D52" i="3"/>
  <c r="D32" i="3"/>
  <c r="D92" i="3"/>
  <c r="D82" i="3"/>
  <c r="D42" i="3"/>
  <c r="D22" i="3"/>
  <c r="D12" i="3"/>
  <c r="D80" i="3"/>
  <c r="D70" i="3"/>
  <c r="D60" i="3"/>
  <c r="D50" i="3"/>
  <c r="D40" i="3"/>
  <c r="D30" i="3"/>
  <c r="D20" i="3"/>
  <c r="D10" i="3"/>
  <c r="D91" i="3"/>
  <c r="D61" i="3"/>
  <c r="D11" i="3"/>
  <c r="D100" i="3"/>
  <c r="D79" i="3"/>
  <c r="D49" i="3"/>
  <c r="D9" i="3"/>
  <c r="D98" i="3"/>
  <c r="D88" i="3"/>
  <c r="D78" i="3"/>
  <c r="D68" i="3"/>
  <c r="D58" i="3"/>
  <c r="D48" i="3"/>
  <c r="D38" i="3"/>
  <c r="D28" i="3"/>
  <c r="D18" i="3"/>
  <c r="D8" i="3"/>
  <c r="D101" i="3"/>
  <c r="D81" i="3"/>
  <c r="D51" i="3"/>
  <c r="D21" i="3"/>
  <c r="D90" i="3"/>
  <c r="D69" i="3"/>
  <c r="D39" i="3"/>
  <c r="D19" i="3"/>
  <c r="D97" i="3"/>
  <c r="D87" i="3"/>
  <c r="D77" i="3"/>
  <c r="D67" i="3"/>
  <c r="D57" i="3"/>
  <c r="D47" i="3"/>
  <c r="D37" i="3"/>
  <c r="D27" i="3"/>
  <c r="D17" i="3"/>
  <c r="D7" i="3"/>
  <c r="D71" i="3"/>
  <c r="D41" i="3"/>
  <c r="D31" i="3"/>
  <c r="D99" i="3"/>
  <c r="D89" i="3"/>
  <c r="D59" i="3"/>
  <c r="D29" i="3"/>
  <c r="D96" i="3"/>
  <c r="D86" i="3"/>
  <c r="D76" i="3"/>
  <c r="D66" i="3"/>
  <c r="D56" i="3"/>
  <c r="D46" i="3"/>
  <c r="D36" i="3"/>
  <c r="D26" i="3"/>
  <c r="D16" i="3"/>
  <c r="D6" i="3"/>
  <c r="D95" i="3"/>
  <c r="D85" i="3"/>
  <c r="D75" i="3"/>
  <c r="D65" i="3"/>
  <c r="D55" i="3"/>
  <c r="D45" i="3"/>
  <c r="D35" i="3"/>
  <c r="D25" i="3"/>
  <c r="D15" i="3"/>
  <c r="D5" i="3"/>
  <c r="D94" i="3"/>
  <c r="D84" i="3"/>
  <c r="D74" i="3"/>
  <c r="D64" i="3"/>
  <c r="D54" i="3"/>
  <c r="D44" i="3"/>
  <c r="D34" i="3"/>
  <c r="D24" i="3"/>
  <c r="D14" i="3"/>
  <c r="D4" i="3"/>
  <c r="D93" i="3"/>
  <c r="D83" i="3"/>
  <c r="D73" i="3"/>
  <c r="D63" i="3"/>
  <c r="D53" i="3"/>
  <c r="D43" i="3"/>
  <c r="D33" i="3"/>
  <c r="D23" i="3"/>
  <c r="D13" i="3"/>
  <c r="D3" i="3"/>
  <c r="D42" i="2"/>
  <c r="D51" i="2"/>
  <c r="D31" i="2"/>
  <c r="D11" i="2"/>
  <c r="D50" i="2"/>
  <c r="D10" i="2"/>
  <c r="D49" i="2"/>
  <c r="D29" i="2"/>
  <c r="D9" i="2"/>
  <c r="D48" i="2"/>
  <c r="D28" i="2"/>
  <c r="D8" i="2"/>
  <c r="D47" i="2"/>
  <c r="D27" i="2"/>
  <c r="D7" i="2"/>
  <c r="D46" i="2"/>
  <c r="D26" i="2"/>
  <c r="D6" i="2"/>
  <c r="D45" i="2"/>
  <c r="D35" i="2"/>
  <c r="D25" i="2"/>
  <c r="D15" i="2"/>
  <c r="D5" i="2"/>
  <c r="D32" i="2"/>
  <c r="D22" i="2"/>
  <c r="D12" i="2"/>
  <c r="D41" i="2"/>
  <c r="D21" i="2"/>
  <c r="D40" i="2"/>
  <c r="D30" i="2"/>
  <c r="D20" i="2"/>
  <c r="D39" i="2"/>
  <c r="D19" i="2"/>
  <c r="D38" i="2"/>
  <c r="D18" i="2"/>
  <c r="D37" i="2"/>
  <c r="D17" i="2"/>
  <c r="D36" i="2"/>
  <c r="D16" i="2"/>
  <c r="D44" i="2"/>
  <c r="D34" i="2"/>
  <c r="D24" i="2"/>
  <c r="D14" i="2"/>
  <c r="D4" i="2"/>
  <c r="D43" i="2"/>
  <c r="D33" i="2"/>
  <c r="D23" i="2"/>
  <c r="D13" i="2"/>
  <c r="D3" i="2"/>
  <c r="F1001" i="1"/>
  <c r="G90" i="1"/>
  <c r="E7" i="1"/>
  <c r="E12" i="1"/>
  <c r="E17" i="1"/>
  <c r="E22" i="1"/>
  <c r="E27" i="1"/>
  <c r="E32" i="1"/>
  <c r="E37" i="1"/>
  <c r="E42" i="1"/>
  <c r="E47" i="1"/>
  <c r="E52" i="1"/>
  <c r="E57" i="1"/>
  <c r="E62" i="1"/>
  <c r="E67" i="1"/>
  <c r="E72" i="1"/>
  <c r="E77" i="1"/>
  <c r="E82" i="1"/>
  <c r="E87" i="1"/>
  <c r="E92" i="1"/>
  <c r="E97" i="1"/>
  <c r="E102" i="1"/>
  <c r="E107" i="1"/>
  <c r="E112" i="1"/>
  <c r="E117" i="1"/>
  <c r="E122" i="1"/>
  <c r="E127" i="1"/>
  <c r="E132" i="1"/>
  <c r="E137" i="1"/>
  <c r="E142" i="1"/>
  <c r="E147" i="1"/>
  <c r="E152" i="1"/>
  <c r="E157" i="1"/>
  <c r="E162" i="1"/>
  <c r="E167" i="1"/>
  <c r="E172" i="1"/>
  <c r="E177" i="1"/>
  <c r="E182" i="1"/>
  <c r="E187" i="1"/>
  <c r="E192" i="1"/>
  <c r="E197" i="1"/>
  <c r="E202" i="1"/>
  <c r="E207" i="1"/>
  <c r="E212" i="1"/>
  <c r="E217" i="1"/>
  <c r="E222" i="1"/>
  <c r="E227" i="1"/>
  <c r="E232" i="1"/>
  <c r="E237" i="1"/>
  <c r="E242" i="1"/>
  <c r="E247" i="1"/>
  <c r="E252" i="1"/>
  <c r="E257" i="1"/>
  <c r="E262" i="1"/>
  <c r="E267" i="1"/>
  <c r="E272" i="1"/>
  <c r="E277" i="1"/>
  <c r="E282" i="1"/>
  <c r="E287" i="1"/>
  <c r="E292" i="1"/>
  <c r="E297" i="1"/>
  <c r="E302" i="1"/>
  <c r="E307" i="1"/>
  <c r="E312" i="1"/>
  <c r="E317" i="1"/>
  <c r="E322" i="1"/>
  <c r="E327" i="1"/>
  <c r="E332" i="1"/>
  <c r="E337" i="1"/>
  <c r="E342" i="1"/>
  <c r="E347" i="1"/>
  <c r="E352" i="1"/>
  <c r="E357" i="1"/>
  <c r="E362" i="1"/>
  <c r="E367" i="1"/>
  <c r="E372" i="1"/>
  <c r="E377" i="1"/>
  <c r="E382" i="1"/>
  <c r="E387" i="1"/>
  <c r="E392" i="1"/>
  <c r="E397" i="1"/>
  <c r="E402" i="1"/>
  <c r="E407" i="1"/>
  <c r="E412" i="1"/>
  <c r="E417" i="1"/>
  <c r="E422" i="1"/>
  <c r="E427" i="1"/>
  <c r="F7" i="1"/>
  <c r="E13" i="1"/>
  <c r="F18" i="1"/>
  <c r="E24" i="1"/>
  <c r="F29" i="1"/>
  <c r="E35" i="1"/>
  <c r="F40" i="1"/>
  <c r="E46" i="1"/>
  <c r="F51" i="1"/>
  <c r="F57" i="1"/>
  <c r="E63" i="1"/>
  <c r="F68" i="1"/>
  <c r="E74" i="1"/>
  <c r="F79" i="1"/>
  <c r="E85" i="1"/>
  <c r="F90" i="1"/>
  <c r="E96" i="1"/>
  <c r="F101" i="1"/>
  <c r="F107" i="1"/>
  <c r="E113" i="1"/>
  <c r="F118" i="1"/>
  <c r="E124" i="1"/>
  <c r="F129" i="1"/>
  <c r="E135" i="1"/>
  <c r="F140" i="1"/>
  <c r="E146" i="1"/>
  <c r="F151" i="1"/>
  <c r="F157" i="1"/>
  <c r="E163" i="1"/>
  <c r="F168" i="1"/>
  <c r="E174" i="1"/>
  <c r="F179" i="1"/>
  <c r="E185" i="1"/>
  <c r="F190" i="1"/>
  <c r="E196" i="1"/>
  <c r="F201" i="1"/>
  <c r="F207" i="1"/>
  <c r="E213" i="1"/>
  <c r="F218" i="1"/>
  <c r="E224" i="1"/>
  <c r="F229" i="1"/>
  <c r="E235" i="1"/>
  <c r="F240" i="1"/>
  <c r="E246" i="1"/>
  <c r="F251" i="1"/>
  <c r="F257" i="1"/>
  <c r="E263" i="1"/>
  <c r="F268" i="1"/>
  <c r="E274" i="1"/>
  <c r="F279" i="1"/>
  <c r="E285" i="1"/>
  <c r="F290" i="1"/>
  <c r="E296" i="1"/>
  <c r="F301" i="1"/>
  <c r="F307" i="1"/>
  <c r="E313" i="1"/>
  <c r="F318" i="1"/>
  <c r="E324" i="1"/>
  <c r="F329" i="1"/>
  <c r="E335" i="1"/>
  <c r="F340" i="1"/>
  <c r="E346" i="1"/>
  <c r="F351" i="1"/>
  <c r="F357" i="1"/>
  <c r="E363" i="1"/>
  <c r="F368" i="1"/>
  <c r="E374" i="1"/>
  <c r="F379" i="1"/>
  <c r="E385" i="1"/>
  <c r="F390" i="1"/>
  <c r="E396" i="1"/>
  <c r="F401" i="1"/>
  <c r="F407" i="1"/>
  <c r="E413" i="1"/>
  <c r="F418" i="1"/>
  <c r="E424" i="1"/>
  <c r="F429" i="1"/>
  <c r="F434" i="1"/>
  <c r="F439" i="1"/>
  <c r="F444" i="1"/>
  <c r="F449" i="1"/>
  <c r="F454" i="1"/>
  <c r="F459" i="1"/>
  <c r="E8" i="1"/>
  <c r="F13" i="1"/>
  <c r="E19" i="1"/>
  <c r="F24" i="1"/>
  <c r="E30" i="1"/>
  <c r="F35" i="1"/>
  <c r="E41" i="1"/>
  <c r="F46" i="1"/>
  <c r="F52" i="1"/>
  <c r="E58" i="1"/>
  <c r="F63" i="1"/>
  <c r="E69" i="1"/>
  <c r="F74" i="1"/>
  <c r="E80" i="1"/>
  <c r="F85" i="1"/>
  <c r="E91" i="1"/>
  <c r="F96" i="1"/>
  <c r="F102" i="1"/>
  <c r="E108" i="1"/>
  <c r="F113" i="1"/>
  <c r="E119" i="1"/>
  <c r="F124" i="1"/>
  <c r="E130" i="1"/>
  <c r="F135" i="1"/>
  <c r="E141" i="1"/>
  <c r="F146" i="1"/>
  <c r="F152" i="1"/>
  <c r="E158" i="1"/>
  <c r="F163" i="1"/>
  <c r="E169" i="1"/>
  <c r="F174" i="1"/>
  <c r="E180" i="1"/>
  <c r="F185" i="1"/>
  <c r="E191" i="1"/>
  <c r="F196" i="1"/>
  <c r="F202" i="1"/>
  <c r="E208" i="1"/>
  <c r="F213" i="1"/>
  <c r="E219" i="1"/>
  <c r="F224" i="1"/>
  <c r="E230" i="1"/>
  <c r="F235" i="1"/>
  <c r="E241" i="1"/>
  <c r="F246" i="1"/>
  <c r="F252" i="1"/>
  <c r="E258" i="1"/>
  <c r="F263" i="1"/>
  <c r="E269" i="1"/>
  <c r="F274" i="1"/>
  <c r="E280" i="1"/>
  <c r="F285" i="1"/>
  <c r="E291" i="1"/>
  <c r="F296" i="1"/>
  <c r="F302" i="1"/>
  <c r="E308" i="1"/>
  <c r="F313" i="1"/>
  <c r="E319" i="1"/>
  <c r="F324" i="1"/>
  <c r="E330" i="1"/>
  <c r="F335" i="1"/>
  <c r="E341" i="1"/>
  <c r="F346" i="1"/>
  <c r="F352" i="1"/>
  <c r="E358" i="1"/>
  <c r="F363" i="1"/>
  <c r="E369" i="1"/>
  <c r="F374" i="1"/>
  <c r="E380" i="1"/>
  <c r="F385" i="1"/>
  <c r="E391" i="1"/>
  <c r="F396" i="1"/>
  <c r="F402" i="1"/>
  <c r="E408" i="1"/>
  <c r="F413" i="1"/>
  <c r="E419" i="1"/>
  <c r="F424" i="1"/>
  <c r="E430" i="1"/>
  <c r="E435" i="1"/>
  <c r="E440" i="1"/>
  <c r="E445" i="1"/>
  <c r="E450" i="1"/>
  <c r="E455" i="1"/>
  <c r="E460" i="1"/>
  <c r="E465" i="1"/>
  <c r="E470" i="1"/>
  <c r="F8" i="1"/>
  <c r="E14" i="1"/>
  <c r="F19" i="1"/>
  <c r="E25" i="1"/>
  <c r="F30" i="1"/>
  <c r="E36" i="1"/>
  <c r="F41" i="1"/>
  <c r="F47" i="1"/>
  <c r="E53" i="1"/>
  <c r="F58" i="1"/>
  <c r="E64" i="1"/>
  <c r="F69" i="1"/>
  <c r="E75" i="1"/>
  <c r="F80" i="1"/>
  <c r="E86" i="1"/>
  <c r="F91" i="1"/>
  <c r="F97" i="1"/>
  <c r="E103" i="1"/>
  <c r="F108" i="1"/>
  <c r="E114" i="1"/>
  <c r="F119" i="1"/>
  <c r="E125" i="1"/>
  <c r="F130" i="1"/>
  <c r="E136" i="1"/>
  <c r="F141" i="1"/>
  <c r="F147" i="1"/>
  <c r="E9" i="1"/>
  <c r="F14" i="1"/>
  <c r="E20" i="1"/>
  <c r="F25" i="1"/>
  <c r="E31" i="1"/>
  <c r="F36" i="1"/>
  <c r="F42" i="1"/>
  <c r="E48" i="1"/>
  <c r="F53" i="1"/>
  <c r="E59" i="1"/>
  <c r="F64" i="1"/>
  <c r="E70" i="1"/>
  <c r="F75" i="1"/>
  <c r="E81" i="1"/>
  <c r="F86" i="1"/>
  <c r="F92" i="1"/>
  <c r="E98" i="1"/>
  <c r="F103" i="1"/>
  <c r="E109" i="1"/>
  <c r="F114" i="1"/>
  <c r="E120" i="1"/>
  <c r="F125" i="1"/>
  <c r="E131" i="1"/>
  <c r="F136" i="1"/>
  <c r="F142" i="1"/>
  <c r="E148" i="1"/>
  <c r="F153" i="1"/>
  <c r="E159" i="1"/>
  <c r="F164" i="1"/>
  <c r="E170" i="1"/>
  <c r="F175" i="1"/>
  <c r="E181" i="1"/>
  <c r="F9" i="1"/>
  <c r="E15" i="1"/>
  <c r="F20" i="1"/>
  <c r="E26" i="1"/>
  <c r="F31" i="1"/>
  <c r="F37" i="1"/>
  <c r="E43" i="1"/>
  <c r="F48" i="1"/>
  <c r="E54" i="1"/>
  <c r="F59" i="1"/>
  <c r="E65" i="1"/>
  <c r="F70" i="1"/>
  <c r="E76" i="1"/>
  <c r="F81" i="1"/>
  <c r="F87" i="1"/>
  <c r="E93" i="1"/>
  <c r="F98" i="1"/>
  <c r="E104" i="1"/>
  <c r="F109" i="1"/>
  <c r="E115" i="1"/>
  <c r="F120" i="1"/>
  <c r="E126" i="1"/>
  <c r="F131" i="1"/>
  <c r="F137" i="1"/>
  <c r="E143" i="1"/>
  <c r="F148" i="1"/>
  <c r="E154" i="1"/>
  <c r="F159" i="1"/>
  <c r="E165" i="1"/>
  <c r="F170" i="1"/>
  <c r="E176" i="1"/>
  <c r="F181" i="1"/>
  <c r="F187" i="1"/>
  <c r="E193" i="1"/>
  <c r="F198" i="1"/>
  <c r="E204" i="1"/>
  <c r="F209" i="1"/>
  <c r="E10" i="1"/>
  <c r="F15" i="1"/>
  <c r="E21" i="1"/>
  <c r="F26" i="1"/>
  <c r="F32" i="1"/>
  <c r="E38" i="1"/>
  <c r="F43" i="1"/>
  <c r="E49" i="1"/>
  <c r="F54" i="1"/>
  <c r="E60" i="1"/>
  <c r="F65" i="1"/>
  <c r="E71" i="1"/>
  <c r="F76" i="1"/>
  <c r="F82" i="1"/>
  <c r="E88" i="1"/>
  <c r="F93" i="1"/>
  <c r="E99" i="1"/>
  <c r="F104" i="1"/>
  <c r="E110" i="1"/>
  <c r="F115" i="1"/>
  <c r="E121" i="1"/>
  <c r="F126" i="1"/>
  <c r="F10" i="1"/>
  <c r="E16" i="1"/>
  <c r="F21" i="1"/>
  <c r="F27" i="1"/>
  <c r="E33" i="1"/>
  <c r="F38" i="1"/>
  <c r="E44" i="1"/>
  <c r="F49" i="1"/>
  <c r="E55" i="1"/>
  <c r="F60" i="1"/>
  <c r="E66" i="1"/>
  <c r="F71" i="1"/>
  <c r="F77" i="1"/>
  <c r="E83" i="1"/>
  <c r="F88" i="1"/>
  <c r="E94" i="1"/>
  <c r="F99" i="1"/>
  <c r="E105" i="1"/>
  <c r="F110" i="1"/>
  <c r="E116" i="1"/>
  <c r="F121" i="1"/>
  <c r="E11" i="1"/>
  <c r="F11" i="1"/>
  <c r="F12" i="1"/>
  <c r="F33" i="1"/>
  <c r="F50" i="1"/>
  <c r="E68" i="1"/>
  <c r="E89" i="1"/>
  <c r="E106" i="1"/>
  <c r="F123" i="1"/>
  <c r="E138" i="1"/>
  <c r="E149" i="1"/>
  <c r="F156" i="1"/>
  <c r="F166" i="1"/>
  <c r="F176" i="1"/>
  <c r="F184" i="1"/>
  <c r="F193" i="1"/>
  <c r="F200" i="1"/>
  <c r="E209" i="1"/>
  <c r="E216" i="1"/>
  <c r="E223" i="1"/>
  <c r="F230" i="1"/>
  <c r="F237" i="1"/>
  <c r="E244" i="1"/>
  <c r="F250" i="1"/>
  <c r="F258" i="1"/>
  <c r="E265" i="1"/>
  <c r="F271" i="1"/>
  <c r="F278" i="1"/>
  <c r="E286" i="1"/>
  <c r="E293" i="1"/>
  <c r="F299" i="1"/>
  <c r="E306" i="1"/>
  <c r="E314" i="1"/>
  <c r="F320" i="1"/>
  <c r="F327" i="1"/>
  <c r="E334" i="1"/>
  <c r="F341" i="1"/>
  <c r="F348" i="1"/>
  <c r="E355" i="1"/>
  <c r="F361" i="1"/>
  <c r="F369" i="1"/>
  <c r="E376" i="1"/>
  <c r="E383" i="1"/>
  <c r="F389" i="1"/>
  <c r="F397" i="1"/>
  <c r="E404" i="1"/>
  <c r="F410" i="1"/>
  <c r="F417" i="1"/>
  <c r="E425" i="1"/>
  <c r="F431" i="1"/>
  <c r="F437" i="1"/>
  <c r="F443" i="1"/>
  <c r="F450" i="1"/>
  <c r="F456" i="1"/>
  <c r="F462" i="1"/>
  <c r="E468" i="1"/>
  <c r="F473" i="1"/>
  <c r="F478" i="1"/>
  <c r="F483" i="1"/>
  <c r="F488" i="1"/>
  <c r="F493" i="1"/>
  <c r="F498" i="1"/>
  <c r="F503" i="1"/>
  <c r="F508" i="1"/>
  <c r="F513" i="1"/>
  <c r="F518" i="1"/>
  <c r="F523" i="1"/>
  <c r="F528" i="1"/>
  <c r="F533" i="1"/>
  <c r="F538" i="1"/>
  <c r="F543" i="1"/>
  <c r="F548" i="1"/>
  <c r="F553" i="1"/>
  <c r="F558" i="1"/>
  <c r="F563" i="1"/>
  <c r="F568" i="1"/>
  <c r="F573" i="1"/>
  <c r="F578" i="1"/>
  <c r="F583" i="1"/>
  <c r="F588" i="1"/>
  <c r="F593" i="1"/>
  <c r="F598" i="1"/>
  <c r="F603" i="1"/>
  <c r="F608" i="1"/>
  <c r="F613" i="1"/>
  <c r="F618" i="1"/>
  <c r="F623" i="1"/>
  <c r="F628" i="1"/>
  <c r="F633" i="1"/>
  <c r="F638" i="1"/>
  <c r="F643" i="1"/>
  <c r="F648" i="1"/>
  <c r="F653" i="1"/>
  <c r="F658" i="1"/>
  <c r="F663" i="1"/>
  <c r="F668" i="1"/>
  <c r="F673" i="1"/>
  <c r="F678" i="1"/>
  <c r="F683" i="1"/>
  <c r="F688" i="1"/>
  <c r="F693" i="1"/>
  <c r="F698" i="1"/>
  <c r="F703" i="1"/>
  <c r="F708" i="1"/>
  <c r="F713" i="1"/>
  <c r="F718" i="1"/>
  <c r="F723" i="1"/>
  <c r="F728" i="1"/>
  <c r="F733" i="1"/>
  <c r="F738" i="1"/>
  <c r="F743" i="1"/>
  <c r="F748" i="1"/>
  <c r="F753" i="1"/>
  <c r="F758" i="1"/>
  <c r="F763" i="1"/>
  <c r="F768" i="1"/>
  <c r="F773" i="1"/>
  <c r="F778" i="1"/>
  <c r="F783" i="1"/>
  <c r="F788" i="1"/>
  <c r="F793" i="1"/>
  <c r="F798" i="1"/>
  <c r="F803" i="1"/>
  <c r="F808" i="1"/>
  <c r="F813" i="1"/>
  <c r="F818" i="1"/>
  <c r="F823" i="1"/>
  <c r="F828" i="1"/>
  <c r="F833" i="1"/>
  <c r="F838" i="1"/>
  <c r="F843" i="1"/>
  <c r="F848" i="1"/>
  <c r="F853" i="1"/>
  <c r="F858" i="1"/>
  <c r="F863" i="1"/>
  <c r="F868" i="1"/>
  <c r="F873" i="1"/>
  <c r="F878" i="1"/>
  <c r="F883" i="1"/>
  <c r="F888" i="1"/>
  <c r="F893" i="1"/>
  <c r="F898" i="1"/>
  <c r="F903" i="1"/>
  <c r="F908" i="1"/>
  <c r="F913" i="1"/>
  <c r="F918" i="1"/>
  <c r="F923" i="1"/>
  <c r="F928" i="1"/>
  <c r="F933" i="1"/>
  <c r="F938" i="1"/>
  <c r="F943" i="1"/>
  <c r="F948" i="1"/>
  <c r="F953" i="1"/>
  <c r="F958" i="1"/>
  <c r="F963" i="1"/>
  <c r="F968" i="1"/>
  <c r="F973" i="1"/>
  <c r="F978" i="1"/>
  <c r="F983" i="1"/>
  <c r="F988" i="1"/>
  <c r="F993" i="1"/>
  <c r="F998" i="1"/>
  <c r="F4" i="1"/>
  <c r="E614" i="1"/>
  <c r="E659" i="1"/>
  <c r="E669" i="1"/>
  <c r="E679" i="1"/>
  <c r="E689" i="1"/>
  <c r="E699" i="1"/>
  <c r="E709" i="1"/>
  <c r="E719" i="1"/>
  <c r="E729" i="1"/>
  <c r="F16" i="1"/>
  <c r="E34" i="1"/>
  <c r="E51" i="1"/>
  <c r="F72" i="1"/>
  <c r="F89" i="1"/>
  <c r="F106" i="1"/>
  <c r="F127" i="1"/>
  <c r="F138" i="1"/>
  <c r="F149" i="1"/>
  <c r="F158" i="1"/>
  <c r="F167" i="1"/>
  <c r="F177" i="1"/>
  <c r="E186" i="1"/>
  <c r="E194" i="1"/>
  <c r="E201" i="1"/>
  <c r="E210" i="1"/>
  <c r="F216" i="1"/>
  <c r="F223" i="1"/>
  <c r="E231" i="1"/>
  <c r="E238" i="1"/>
  <c r="F244" i="1"/>
  <c r="E251" i="1"/>
  <c r="E259" i="1"/>
  <c r="F265" i="1"/>
  <c r="F272" i="1"/>
  <c r="E279" i="1"/>
  <c r="F286" i="1"/>
  <c r="F293" i="1"/>
  <c r="E300" i="1"/>
  <c r="F306" i="1"/>
  <c r="F314" i="1"/>
  <c r="E321" i="1"/>
  <c r="E328" i="1"/>
  <c r="F334" i="1"/>
  <c r="F342" i="1"/>
  <c r="E349" i="1"/>
  <c r="F355" i="1"/>
  <c r="F362" i="1"/>
  <c r="E370" i="1"/>
  <c r="F376" i="1"/>
  <c r="F383" i="1"/>
  <c r="E390" i="1"/>
  <c r="E398" i="1"/>
  <c r="F404" i="1"/>
  <c r="E411" i="1"/>
  <c r="E418" i="1"/>
  <c r="F425" i="1"/>
  <c r="E432" i="1"/>
  <c r="E438" i="1"/>
  <c r="E444" i="1"/>
  <c r="E451" i="1"/>
  <c r="E457" i="1"/>
  <c r="E463" i="1"/>
  <c r="F468" i="1"/>
  <c r="E474" i="1"/>
  <c r="E479" i="1"/>
  <c r="E484" i="1"/>
  <c r="E489" i="1"/>
  <c r="E494" i="1"/>
  <c r="E499" i="1"/>
  <c r="E504" i="1"/>
  <c r="E509" i="1"/>
  <c r="E514" i="1"/>
  <c r="E519" i="1"/>
  <c r="E524" i="1"/>
  <c r="E529" i="1"/>
  <c r="E534" i="1"/>
  <c r="E539" i="1"/>
  <c r="E544" i="1"/>
  <c r="E549" i="1"/>
  <c r="E554" i="1"/>
  <c r="E559" i="1"/>
  <c r="E564" i="1"/>
  <c r="E569" i="1"/>
  <c r="E574" i="1"/>
  <c r="E579" i="1"/>
  <c r="E584" i="1"/>
  <c r="E589" i="1"/>
  <c r="E594" i="1"/>
  <c r="E599" i="1"/>
  <c r="E604" i="1"/>
  <c r="E609" i="1"/>
  <c r="E619" i="1"/>
  <c r="E624" i="1"/>
  <c r="E629" i="1"/>
  <c r="E634" i="1"/>
  <c r="E639" i="1"/>
  <c r="E644" i="1"/>
  <c r="E649" i="1"/>
  <c r="E654" i="1"/>
  <c r="E664" i="1"/>
  <c r="E674" i="1"/>
  <c r="E684" i="1"/>
  <c r="E694" i="1"/>
  <c r="E704" i="1"/>
  <c r="E714" i="1"/>
  <c r="E724" i="1"/>
  <c r="F17" i="1"/>
  <c r="F34" i="1"/>
  <c r="F55" i="1"/>
  <c r="E73" i="1"/>
  <c r="E90" i="1"/>
  <c r="E111" i="1"/>
  <c r="E128" i="1"/>
  <c r="E139" i="1"/>
  <c r="E150" i="1"/>
  <c r="E160" i="1"/>
  <c r="E168" i="1"/>
  <c r="E178" i="1"/>
  <c r="F186" i="1"/>
  <c r="F194" i="1"/>
  <c r="E203" i="1"/>
  <c r="F210" i="1"/>
  <c r="F217" i="1"/>
  <c r="E225" i="1"/>
  <c r="F231" i="1"/>
  <c r="F238" i="1"/>
  <c r="E245" i="1"/>
  <c r="E253" i="1"/>
  <c r="F259" i="1"/>
  <c r="E266" i="1"/>
  <c r="E273" i="1"/>
  <c r="F280" i="1"/>
  <c r="F287" i="1"/>
  <c r="E294" i="1"/>
  <c r="F300" i="1"/>
  <c r="F308" i="1"/>
  <c r="E315" i="1"/>
  <c r="F321" i="1"/>
  <c r="F328" i="1"/>
  <c r="E336" i="1"/>
  <c r="E343" i="1"/>
  <c r="F349" i="1"/>
  <c r="E356" i="1"/>
  <c r="E364" i="1"/>
  <c r="F370" i="1"/>
  <c r="F377" i="1"/>
  <c r="E384" i="1"/>
  <c r="F391" i="1"/>
  <c r="F398" i="1"/>
  <c r="E405" i="1"/>
  <c r="F411" i="1"/>
  <c r="F419" i="1"/>
  <c r="E426" i="1"/>
  <c r="F432" i="1"/>
  <c r="F438" i="1"/>
  <c r="F445" i="1"/>
  <c r="F451" i="1"/>
  <c r="F457" i="1"/>
  <c r="F463" i="1"/>
  <c r="E469" i="1"/>
  <c r="F474" i="1"/>
  <c r="F479" i="1"/>
  <c r="F484" i="1"/>
  <c r="F489" i="1"/>
  <c r="F494" i="1"/>
  <c r="F499" i="1"/>
  <c r="F504" i="1"/>
  <c r="F509" i="1"/>
  <c r="F514" i="1"/>
  <c r="F519" i="1"/>
  <c r="F524" i="1"/>
  <c r="F529" i="1"/>
  <c r="F534" i="1"/>
  <c r="F539" i="1"/>
  <c r="F544" i="1"/>
  <c r="F549" i="1"/>
  <c r="F554" i="1"/>
  <c r="F559" i="1"/>
  <c r="F564" i="1"/>
  <c r="F569" i="1"/>
  <c r="F574" i="1"/>
  <c r="F579" i="1"/>
  <c r="F584" i="1"/>
  <c r="F589" i="1"/>
  <c r="E18" i="1"/>
  <c r="E39" i="1"/>
  <c r="E56" i="1"/>
  <c r="F73" i="1"/>
  <c r="F94" i="1"/>
  <c r="F111" i="1"/>
  <c r="F128" i="1"/>
  <c r="F139" i="1"/>
  <c r="F150" i="1"/>
  <c r="F160" i="1"/>
  <c r="F169" i="1"/>
  <c r="F178" i="1"/>
  <c r="E188" i="1"/>
  <c r="E195" i="1"/>
  <c r="F203" i="1"/>
  <c r="E211" i="1"/>
  <c r="E218" i="1"/>
  <c r="F225" i="1"/>
  <c r="F232" i="1"/>
  <c r="E239" i="1"/>
  <c r="F245" i="1"/>
  <c r="F253" i="1"/>
  <c r="E260" i="1"/>
  <c r="F266" i="1"/>
  <c r="F273" i="1"/>
  <c r="E281" i="1"/>
  <c r="E288" i="1"/>
  <c r="F294" i="1"/>
  <c r="E301" i="1"/>
  <c r="E309" i="1"/>
  <c r="F315" i="1"/>
  <c r="F322" i="1"/>
  <c r="E329" i="1"/>
  <c r="F336" i="1"/>
  <c r="F343" i="1"/>
  <c r="E350" i="1"/>
  <c r="F356" i="1"/>
  <c r="F364" i="1"/>
  <c r="E371" i="1"/>
  <c r="E378" i="1"/>
  <c r="F384" i="1"/>
  <c r="F392" i="1"/>
  <c r="E399" i="1"/>
  <c r="F405" i="1"/>
  <c r="F412" i="1"/>
  <c r="E420" i="1"/>
  <c r="F426" i="1"/>
  <c r="E433" i="1"/>
  <c r="E439" i="1"/>
  <c r="E446" i="1"/>
  <c r="E452" i="1"/>
  <c r="E458" i="1"/>
  <c r="E464" i="1"/>
  <c r="F469" i="1"/>
  <c r="E475" i="1"/>
  <c r="E480" i="1"/>
  <c r="E485" i="1"/>
  <c r="E490" i="1"/>
  <c r="E495" i="1"/>
  <c r="E500" i="1"/>
  <c r="E505" i="1"/>
  <c r="E510" i="1"/>
  <c r="E515" i="1"/>
  <c r="E520" i="1"/>
  <c r="E525" i="1"/>
  <c r="E530" i="1"/>
  <c r="E535" i="1"/>
  <c r="E540" i="1"/>
  <c r="E545" i="1"/>
  <c r="E550" i="1"/>
  <c r="E555" i="1"/>
  <c r="E560" i="1"/>
  <c r="E565" i="1"/>
  <c r="E570" i="1"/>
  <c r="E575" i="1"/>
  <c r="E580" i="1"/>
  <c r="E585" i="1"/>
  <c r="E590" i="1"/>
  <c r="E595" i="1"/>
  <c r="E600" i="1"/>
  <c r="F22" i="1"/>
  <c r="F39" i="1"/>
  <c r="F56" i="1"/>
  <c r="E78" i="1"/>
  <c r="E95" i="1"/>
  <c r="F112" i="1"/>
  <c r="E129" i="1"/>
  <c r="E140" i="1"/>
  <c r="E151" i="1"/>
  <c r="E161" i="1"/>
  <c r="E171" i="1"/>
  <c r="E179" i="1"/>
  <c r="F188" i="1"/>
  <c r="F195" i="1"/>
  <c r="F204" i="1"/>
  <c r="F211" i="1"/>
  <c r="F219" i="1"/>
  <c r="E226" i="1"/>
  <c r="E233" i="1"/>
  <c r="F239" i="1"/>
  <c r="F247" i="1"/>
  <c r="E254" i="1"/>
  <c r="F260" i="1"/>
  <c r="F267" i="1"/>
  <c r="E275" i="1"/>
  <c r="F281" i="1"/>
  <c r="F288" i="1"/>
  <c r="E295" i="1"/>
  <c r="E303" i="1"/>
  <c r="F309" i="1"/>
  <c r="E316" i="1"/>
  <c r="E323" i="1"/>
  <c r="F330" i="1"/>
  <c r="F337" i="1"/>
  <c r="E344" i="1"/>
  <c r="F350" i="1"/>
  <c r="F358" i="1"/>
  <c r="E365" i="1"/>
  <c r="F371" i="1"/>
  <c r="F378" i="1"/>
  <c r="E386" i="1"/>
  <c r="E393" i="1"/>
  <c r="F399" i="1"/>
  <c r="E406" i="1"/>
  <c r="E414" i="1"/>
  <c r="F420" i="1"/>
  <c r="F427" i="1"/>
  <c r="F433" i="1"/>
  <c r="F440" i="1"/>
  <c r="F446" i="1"/>
  <c r="F452" i="1"/>
  <c r="F458" i="1"/>
  <c r="F464" i="1"/>
  <c r="F470" i="1"/>
  <c r="F475" i="1"/>
  <c r="F480" i="1"/>
  <c r="F485" i="1"/>
  <c r="F490" i="1"/>
  <c r="F495" i="1"/>
  <c r="F500" i="1"/>
  <c r="F505" i="1"/>
  <c r="F510" i="1"/>
  <c r="F515" i="1"/>
  <c r="F520" i="1"/>
  <c r="F525" i="1"/>
  <c r="F530" i="1"/>
  <c r="F535" i="1"/>
  <c r="F540" i="1"/>
  <c r="F545" i="1"/>
  <c r="F550" i="1"/>
  <c r="F555" i="1"/>
  <c r="F560" i="1"/>
  <c r="F565" i="1"/>
  <c r="F570" i="1"/>
  <c r="F575" i="1"/>
  <c r="F580" i="1"/>
  <c r="F585" i="1"/>
  <c r="F590" i="1"/>
  <c r="F595" i="1"/>
  <c r="F600" i="1"/>
  <c r="E23" i="1"/>
  <c r="E40" i="1"/>
  <c r="E61" i="1"/>
  <c r="F78" i="1"/>
  <c r="F95" i="1"/>
  <c r="F116" i="1"/>
  <c r="F132" i="1"/>
  <c r="F143" i="1"/>
  <c r="E153" i="1"/>
  <c r="F161" i="1"/>
  <c r="F171" i="1"/>
  <c r="F180" i="1"/>
  <c r="E189" i="1"/>
  <c r="F197" i="1"/>
  <c r="E205" i="1"/>
  <c r="F212" i="1"/>
  <c r="E220" i="1"/>
  <c r="F226" i="1"/>
  <c r="F233" i="1"/>
  <c r="E240" i="1"/>
  <c r="E248" i="1"/>
  <c r="F254" i="1"/>
  <c r="E261" i="1"/>
  <c r="E268" i="1"/>
  <c r="F275" i="1"/>
  <c r="F282" i="1"/>
  <c r="E289" i="1"/>
  <c r="F295" i="1"/>
  <c r="F303" i="1"/>
  <c r="E310" i="1"/>
  <c r="F316" i="1"/>
  <c r="F323" i="1"/>
  <c r="E331" i="1"/>
  <c r="E338" i="1"/>
  <c r="F344" i="1"/>
  <c r="E351" i="1"/>
  <c r="E359" i="1"/>
  <c r="F365" i="1"/>
  <c r="F372" i="1"/>
  <c r="E379" i="1"/>
  <c r="F386" i="1"/>
  <c r="F393" i="1"/>
  <c r="E400" i="1"/>
  <c r="F406" i="1"/>
  <c r="F414" i="1"/>
  <c r="E421" i="1"/>
  <c r="E428" i="1"/>
  <c r="E434" i="1"/>
  <c r="E441" i="1"/>
  <c r="E447" i="1"/>
  <c r="E453" i="1"/>
  <c r="E459" i="1"/>
  <c r="F465" i="1"/>
  <c r="E471" i="1"/>
  <c r="E476" i="1"/>
  <c r="E481" i="1"/>
  <c r="E486" i="1"/>
  <c r="E491" i="1"/>
  <c r="E496" i="1"/>
  <c r="E501" i="1"/>
  <c r="E506" i="1"/>
  <c r="E511" i="1"/>
  <c r="E516" i="1"/>
  <c r="E521" i="1"/>
  <c r="E526" i="1"/>
  <c r="E531" i="1"/>
  <c r="E536" i="1"/>
  <c r="E541" i="1"/>
  <c r="E546" i="1"/>
  <c r="E551" i="1"/>
  <c r="E556" i="1"/>
  <c r="E561" i="1"/>
  <c r="E566" i="1"/>
  <c r="E571" i="1"/>
  <c r="E576" i="1"/>
  <c r="E581" i="1"/>
  <c r="E586" i="1"/>
  <c r="E591" i="1"/>
  <c r="E596" i="1"/>
  <c r="E601" i="1"/>
  <c r="F23" i="1"/>
  <c r="F44" i="1"/>
  <c r="F61" i="1"/>
  <c r="E79" i="1"/>
  <c r="E100" i="1"/>
  <c r="F117" i="1"/>
  <c r="E133" i="1"/>
  <c r="E144" i="1"/>
  <c r="F154" i="1"/>
  <c r="F162" i="1"/>
  <c r="F172" i="1"/>
  <c r="F182" i="1"/>
  <c r="F189" i="1"/>
  <c r="E198" i="1"/>
  <c r="F205" i="1"/>
  <c r="E214" i="1"/>
  <c r="F220" i="1"/>
  <c r="F227" i="1"/>
  <c r="E234" i="1"/>
  <c r="F241" i="1"/>
  <c r="F248" i="1"/>
  <c r="E255" i="1"/>
  <c r="F261" i="1"/>
  <c r="F269" i="1"/>
  <c r="E276" i="1"/>
  <c r="E283" i="1"/>
  <c r="F289" i="1"/>
  <c r="F297" i="1"/>
  <c r="E304" i="1"/>
  <c r="F310" i="1"/>
  <c r="F317" i="1"/>
  <c r="E325" i="1"/>
  <c r="F331" i="1"/>
  <c r="F338" i="1"/>
  <c r="E345" i="1"/>
  <c r="E353" i="1"/>
  <c r="F359" i="1"/>
  <c r="E366" i="1"/>
  <c r="E373" i="1"/>
  <c r="F380" i="1"/>
  <c r="F387" i="1"/>
  <c r="E394" i="1"/>
  <c r="F400" i="1"/>
  <c r="F408" i="1"/>
  <c r="E415" i="1"/>
  <c r="F421" i="1"/>
  <c r="F428" i="1"/>
  <c r="F435" i="1"/>
  <c r="F441" i="1"/>
  <c r="F447" i="1"/>
  <c r="F453" i="1"/>
  <c r="F460" i="1"/>
  <c r="E466" i="1"/>
  <c r="F471" i="1"/>
  <c r="F476" i="1"/>
  <c r="F481" i="1"/>
  <c r="F486" i="1"/>
  <c r="F491" i="1"/>
  <c r="F496" i="1"/>
  <c r="F501" i="1"/>
  <c r="F506" i="1"/>
  <c r="F511" i="1"/>
  <c r="F516" i="1"/>
  <c r="F521" i="1"/>
  <c r="F526" i="1"/>
  <c r="F531" i="1"/>
  <c r="E29" i="1"/>
  <c r="E50" i="1"/>
  <c r="F67" i="1"/>
  <c r="F84" i="1"/>
  <c r="F105" i="1"/>
  <c r="E123" i="1"/>
  <c r="F134" i="1"/>
  <c r="F145" i="1"/>
  <c r="E156" i="1"/>
  <c r="E166" i="1"/>
  <c r="E175" i="1"/>
  <c r="E184" i="1"/>
  <c r="F192" i="1"/>
  <c r="E200" i="1"/>
  <c r="F208" i="1"/>
  <c r="F215" i="1"/>
  <c r="F222" i="1"/>
  <c r="E229" i="1"/>
  <c r="F236" i="1"/>
  <c r="F243" i="1"/>
  <c r="E250" i="1"/>
  <c r="F256" i="1"/>
  <c r="F264" i="1"/>
  <c r="E271" i="1"/>
  <c r="E278" i="1"/>
  <c r="F284" i="1"/>
  <c r="F292" i="1"/>
  <c r="E299" i="1"/>
  <c r="F305" i="1"/>
  <c r="F312" i="1"/>
  <c r="E320" i="1"/>
  <c r="F326" i="1"/>
  <c r="F333" i="1"/>
  <c r="E340" i="1"/>
  <c r="E348" i="1"/>
  <c r="F354" i="1"/>
  <c r="E361" i="1"/>
  <c r="E368" i="1"/>
  <c r="F375" i="1"/>
  <c r="F382" i="1"/>
  <c r="E389" i="1"/>
  <c r="F395" i="1"/>
  <c r="F403" i="1"/>
  <c r="E410" i="1"/>
  <c r="F416" i="1"/>
  <c r="F423" i="1"/>
  <c r="E431" i="1"/>
  <c r="E437" i="1"/>
  <c r="E443" i="1"/>
  <c r="E449" i="1"/>
  <c r="E456" i="1"/>
  <c r="E462" i="1"/>
  <c r="F467" i="1"/>
  <c r="E473" i="1"/>
  <c r="E478" i="1"/>
  <c r="E483" i="1"/>
  <c r="E488" i="1"/>
  <c r="E493" i="1"/>
  <c r="E498" i="1"/>
  <c r="E503" i="1"/>
  <c r="E508" i="1"/>
  <c r="E513" i="1"/>
  <c r="E518" i="1"/>
  <c r="E523" i="1"/>
  <c r="E528" i="1"/>
  <c r="E533" i="1"/>
  <c r="E538" i="1"/>
  <c r="E543" i="1"/>
  <c r="E548" i="1"/>
  <c r="E553" i="1"/>
  <c r="E558" i="1"/>
  <c r="E28" i="1"/>
  <c r="E118" i="1"/>
  <c r="E173" i="1"/>
  <c r="F214" i="1"/>
  <c r="E249" i="1"/>
  <c r="F283" i="1"/>
  <c r="E318" i="1"/>
  <c r="F353" i="1"/>
  <c r="E388" i="1"/>
  <c r="F422" i="1"/>
  <c r="E454" i="1"/>
  <c r="E482" i="1"/>
  <c r="E507" i="1"/>
  <c r="E532" i="1"/>
  <c r="F547" i="1"/>
  <c r="E563" i="1"/>
  <c r="E577" i="1"/>
  <c r="E588" i="1"/>
  <c r="F599" i="1"/>
  <c r="E607" i="1"/>
  <c r="E613" i="1"/>
  <c r="E620" i="1"/>
  <c r="E626" i="1"/>
  <c r="E632" i="1"/>
  <c r="E638" i="1"/>
  <c r="E645" i="1"/>
  <c r="E651" i="1"/>
  <c r="E657" i="1"/>
  <c r="E663" i="1"/>
  <c r="E670" i="1"/>
  <c r="E676" i="1"/>
  <c r="E682" i="1"/>
  <c r="E688" i="1"/>
  <c r="E695" i="1"/>
  <c r="E701" i="1"/>
  <c r="E707" i="1"/>
  <c r="E713" i="1"/>
  <c r="E720" i="1"/>
  <c r="E726" i="1"/>
  <c r="E732" i="1"/>
  <c r="F737" i="1"/>
  <c r="E743" i="1"/>
  <c r="E749" i="1"/>
  <c r="F754" i="1"/>
  <c r="E760" i="1"/>
  <c r="F765" i="1"/>
  <c r="E771" i="1"/>
  <c r="F776" i="1"/>
  <c r="E782" i="1"/>
  <c r="F787" i="1"/>
  <c r="E793" i="1"/>
  <c r="E799" i="1"/>
  <c r="F804" i="1"/>
  <c r="E810" i="1"/>
  <c r="F815" i="1"/>
  <c r="E821" i="1"/>
  <c r="F826" i="1"/>
  <c r="E832" i="1"/>
  <c r="F837" i="1"/>
  <c r="E843" i="1"/>
  <c r="E849" i="1"/>
  <c r="F854" i="1"/>
  <c r="E860" i="1"/>
  <c r="F865" i="1"/>
  <c r="E871" i="1"/>
  <c r="F876" i="1"/>
  <c r="E882" i="1"/>
  <c r="F887" i="1"/>
  <c r="E893" i="1"/>
  <c r="E899" i="1"/>
  <c r="F904" i="1"/>
  <c r="E910" i="1"/>
  <c r="F915" i="1"/>
  <c r="E921" i="1"/>
  <c r="F926" i="1"/>
  <c r="E932" i="1"/>
  <c r="F937" i="1"/>
  <c r="E943" i="1"/>
  <c r="E949" i="1"/>
  <c r="F954" i="1"/>
  <c r="E960" i="1"/>
  <c r="F965" i="1"/>
  <c r="E971" i="1"/>
  <c r="F976" i="1"/>
  <c r="E982" i="1"/>
  <c r="F987" i="1"/>
  <c r="E993" i="1"/>
  <c r="E999" i="1"/>
  <c r="F5" i="1"/>
  <c r="F639" i="1"/>
  <c r="F664" i="1"/>
  <c r="F676" i="1"/>
  <c r="F689" i="1"/>
  <c r="F701" i="1"/>
  <c r="F714" i="1"/>
  <c r="F720" i="1"/>
  <c r="F726" i="1"/>
  <c r="E738" i="1"/>
  <c r="E744" i="1"/>
  <c r="F749" i="1"/>
  <c r="F760" i="1"/>
  <c r="F771" i="1"/>
  <c r="F782" i="1"/>
  <c r="E794" i="1"/>
  <c r="F799" i="1"/>
  <c r="F810" i="1"/>
  <c r="F821" i="1"/>
  <c r="F832" i="1"/>
  <c r="E838" i="1"/>
  <c r="F849" i="1"/>
  <c r="F860" i="1"/>
  <c r="E866" i="1"/>
  <c r="E877" i="1"/>
  <c r="E888" i="1"/>
  <c r="E894" i="1"/>
  <c r="E905" i="1"/>
  <c r="E916" i="1"/>
  <c r="E927" i="1"/>
  <c r="F932" i="1"/>
  <c r="E944" i="1"/>
  <c r="F949" i="1"/>
  <c r="E955" i="1"/>
  <c r="E966" i="1"/>
  <c r="E977" i="1"/>
  <c r="F982" i="1"/>
  <c r="E994" i="1"/>
  <c r="F999" i="1"/>
  <c r="F805" i="1"/>
  <c r="E839" i="1"/>
  <c r="F855" i="1"/>
  <c r="E872" i="1"/>
  <c r="E889" i="1"/>
  <c r="F905" i="1"/>
  <c r="E922" i="1"/>
  <c r="E933" i="1"/>
  <c r="F944" i="1"/>
  <c r="F955" i="1"/>
  <c r="F966" i="1"/>
  <c r="E983" i="1"/>
  <c r="F28" i="1"/>
  <c r="F122" i="1"/>
  <c r="F173" i="1"/>
  <c r="E215" i="1"/>
  <c r="F249" i="1"/>
  <c r="E284" i="1"/>
  <c r="F319" i="1"/>
  <c r="E354" i="1"/>
  <c r="F388" i="1"/>
  <c r="E423" i="1"/>
  <c r="F455" i="1"/>
  <c r="F482" i="1"/>
  <c r="F507" i="1"/>
  <c r="F532" i="1"/>
  <c r="F551" i="1"/>
  <c r="F566" i="1"/>
  <c r="F577" i="1"/>
  <c r="F591" i="1"/>
  <c r="F601" i="1"/>
  <c r="F607" i="1"/>
  <c r="F614" i="1"/>
  <c r="F620" i="1"/>
  <c r="F626" i="1"/>
  <c r="F632" i="1"/>
  <c r="F645" i="1"/>
  <c r="F651" i="1"/>
  <c r="F657" i="1"/>
  <c r="F670" i="1"/>
  <c r="F682" i="1"/>
  <c r="F695" i="1"/>
  <c r="F707" i="1"/>
  <c r="F732" i="1"/>
  <c r="E755" i="1"/>
  <c r="E766" i="1"/>
  <c r="E777" i="1"/>
  <c r="E788" i="1"/>
  <c r="E805" i="1"/>
  <c r="E816" i="1"/>
  <c r="E827" i="1"/>
  <c r="E844" i="1"/>
  <c r="E855" i="1"/>
  <c r="F871" i="1"/>
  <c r="F882" i="1"/>
  <c r="F899" i="1"/>
  <c r="F910" i="1"/>
  <c r="F921" i="1"/>
  <c r="E938" i="1"/>
  <c r="F960" i="1"/>
  <c r="F971" i="1"/>
  <c r="E988" i="1"/>
  <c r="E6" i="1"/>
  <c r="F816" i="1"/>
  <c r="E833" i="1"/>
  <c r="E850" i="1"/>
  <c r="E861" i="1"/>
  <c r="F877" i="1"/>
  <c r="F894" i="1"/>
  <c r="E911" i="1"/>
  <c r="F927" i="1"/>
  <c r="E950" i="1"/>
  <c r="E972" i="1"/>
  <c r="E45" i="1"/>
  <c r="F133" i="1"/>
  <c r="E183" i="1"/>
  <c r="E221" i="1"/>
  <c r="F255" i="1"/>
  <c r="E290" i="1"/>
  <c r="F325" i="1"/>
  <c r="E360" i="1"/>
  <c r="F394" i="1"/>
  <c r="E429" i="1"/>
  <c r="E461" i="1"/>
  <c r="E487" i="1"/>
  <c r="E512" i="1"/>
  <c r="F536" i="1"/>
  <c r="E552" i="1"/>
  <c r="E567" i="1"/>
  <c r="E578" i="1"/>
  <c r="E592" i="1"/>
  <c r="E602" i="1"/>
  <c r="E608" i="1"/>
  <c r="E615" i="1"/>
  <c r="E621" i="1"/>
  <c r="E627" i="1"/>
  <c r="E633" i="1"/>
  <c r="E640" i="1"/>
  <c r="E646" i="1"/>
  <c r="E652" i="1"/>
  <c r="E658" i="1"/>
  <c r="E665" i="1"/>
  <c r="E671" i="1"/>
  <c r="E677" i="1"/>
  <c r="E683" i="1"/>
  <c r="E690" i="1"/>
  <c r="E696" i="1"/>
  <c r="E702" i="1"/>
  <c r="E708" i="1"/>
  <c r="E715" i="1"/>
  <c r="E721" i="1"/>
  <c r="E727" i="1"/>
  <c r="E733" i="1"/>
  <c r="E739" i="1"/>
  <c r="F744" i="1"/>
  <c r="E750" i="1"/>
  <c r="F755" i="1"/>
  <c r="E761" i="1"/>
  <c r="F766" i="1"/>
  <c r="E772" i="1"/>
  <c r="F777" i="1"/>
  <c r="E783" i="1"/>
  <c r="E789" i="1"/>
  <c r="F794" i="1"/>
  <c r="E800" i="1"/>
  <c r="E811" i="1"/>
  <c r="E822" i="1"/>
  <c r="F827" i="1"/>
  <c r="F844" i="1"/>
  <c r="F866" i="1"/>
  <c r="E883" i="1"/>
  <c r="E900" i="1"/>
  <c r="F916" i="1"/>
  <c r="E939" i="1"/>
  <c r="E961" i="1"/>
  <c r="F977" i="1"/>
  <c r="F45" i="1"/>
  <c r="E134" i="1"/>
  <c r="F183" i="1"/>
  <c r="F221" i="1"/>
  <c r="E256" i="1"/>
  <c r="F291" i="1"/>
  <c r="E326" i="1"/>
  <c r="F360" i="1"/>
  <c r="E395" i="1"/>
  <c r="F430" i="1"/>
  <c r="F461" i="1"/>
  <c r="F487" i="1"/>
  <c r="F512" i="1"/>
  <c r="E537" i="1"/>
  <c r="F552" i="1"/>
  <c r="F567" i="1"/>
  <c r="F581" i="1"/>
  <c r="F592" i="1"/>
  <c r="F602" i="1"/>
  <c r="F609" i="1"/>
  <c r="F615" i="1"/>
  <c r="F621" i="1"/>
  <c r="F627" i="1"/>
  <c r="F634" i="1"/>
  <c r="F640" i="1"/>
  <c r="F646" i="1"/>
  <c r="F652" i="1"/>
  <c r="F659" i="1"/>
  <c r="F665" i="1"/>
  <c r="F671" i="1"/>
  <c r="F677" i="1"/>
  <c r="F684" i="1"/>
  <c r="F690" i="1"/>
  <c r="F696" i="1"/>
  <c r="F702" i="1"/>
  <c r="F709" i="1"/>
  <c r="F715" i="1"/>
  <c r="F721" i="1"/>
  <c r="F727" i="1"/>
  <c r="E734" i="1"/>
  <c r="F739" i="1"/>
  <c r="E745" i="1"/>
  <c r="F750" i="1"/>
  <c r="E756" i="1"/>
  <c r="F761" i="1"/>
  <c r="E767" i="1"/>
  <c r="F772" i="1"/>
  <c r="E778" i="1"/>
  <c r="E784" i="1"/>
  <c r="F789" i="1"/>
  <c r="E795" i="1"/>
  <c r="F800" i="1"/>
  <c r="E806" i="1"/>
  <c r="F811" i="1"/>
  <c r="E817" i="1"/>
  <c r="F62" i="1"/>
  <c r="F144" i="1"/>
  <c r="E190" i="1"/>
  <c r="E228" i="1"/>
  <c r="F262" i="1"/>
  <c r="E298" i="1"/>
  <c r="F332" i="1"/>
  <c r="F366" i="1"/>
  <c r="E401" i="1"/>
  <c r="E436" i="1"/>
  <c r="F466" i="1"/>
  <c r="E492" i="1"/>
  <c r="E517" i="1"/>
  <c r="F537" i="1"/>
  <c r="F556" i="1"/>
  <c r="E568" i="1"/>
  <c r="E582" i="1"/>
  <c r="E593" i="1"/>
  <c r="E603" i="1"/>
  <c r="E610" i="1"/>
  <c r="E616" i="1"/>
  <c r="E622" i="1"/>
  <c r="E628" i="1"/>
  <c r="E635" i="1"/>
  <c r="E641" i="1"/>
  <c r="E647" i="1"/>
  <c r="E653" i="1"/>
  <c r="E660" i="1"/>
  <c r="E666" i="1"/>
  <c r="E672" i="1"/>
  <c r="E678" i="1"/>
  <c r="E685" i="1"/>
  <c r="E691" i="1"/>
  <c r="E697" i="1"/>
  <c r="E703" i="1"/>
  <c r="E710" i="1"/>
  <c r="E716" i="1"/>
  <c r="E722" i="1"/>
  <c r="E728" i="1"/>
  <c r="F734" i="1"/>
  <c r="E740" i="1"/>
  <c r="F745" i="1"/>
  <c r="E751" i="1"/>
  <c r="F756" i="1"/>
  <c r="E762" i="1"/>
  <c r="F767" i="1"/>
  <c r="E773" i="1"/>
  <c r="E779" i="1"/>
  <c r="F784" i="1"/>
  <c r="E790" i="1"/>
  <c r="F795" i="1"/>
  <c r="E801" i="1"/>
  <c r="F806" i="1"/>
  <c r="E812" i="1"/>
  <c r="F817" i="1"/>
  <c r="F66" i="1"/>
  <c r="E145" i="1"/>
  <c r="F191" i="1"/>
  <c r="F228" i="1"/>
  <c r="E264" i="1"/>
  <c r="F298" i="1"/>
  <c r="E333" i="1"/>
  <c r="F367" i="1"/>
  <c r="E403" i="1"/>
  <c r="F436" i="1"/>
  <c r="E467" i="1"/>
  <c r="F492" i="1"/>
  <c r="F517" i="1"/>
  <c r="F541" i="1"/>
  <c r="E557" i="1"/>
  <c r="F571" i="1"/>
  <c r="F582" i="1"/>
  <c r="F594" i="1"/>
  <c r="F604" i="1"/>
  <c r="F610" i="1"/>
  <c r="F616" i="1"/>
  <c r="F622" i="1"/>
  <c r="F629" i="1"/>
  <c r="F635" i="1"/>
  <c r="F641" i="1"/>
  <c r="F647" i="1"/>
  <c r="F654" i="1"/>
  <c r="F660" i="1"/>
  <c r="F666" i="1"/>
  <c r="F672" i="1"/>
  <c r="F679" i="1"/>
  <c r="F685" i="1"/>
  <c r="F691" i="1"/>
  <c r="F697" i="1"/>
  <c r="F704" i="1"/>
  <c r="F710" i="1"/>
  <c r="F716" i="1"/>
  <c r="F722" i="1"/>
  <c r="F729" i="1"/>
  <c r="E735" i="1"/>
  <c r="F740" i="1"/>
  <c r="E746" i="1"/>
  <c r="F751" i="1"/>
  <c r="E757" i="1"/>
  <c r="F762" i="1"/>
  <c r="E768" i="1"/>
  <c r="E774" i="1"/>
  <c r="F779" i="1"/>
  <c r="E785" i="1"/>
  <c r="F790" i="1"/>
  <c r="E796" i="1"/>
  <c r="F83" i="1"/>
  <c r="E155" i="1"/>
  <c r="E199" i="1"/>
  <c r="F234" i="1"/>
  <c r="E270" i="1"/>
  <c r="F304" i="1"/>
  <c r="E339" i="1"/>
  <c r="F373" i="1"/>
  <c r="E409" i="1"/>
  <c r="E442" i="1"/>
  <c r="E472" i="1"/>
  <c r="E497" i="1"/>
  <c r="E522" i="1"/>
  <c r="E542" i="1"/>
  <c r="F557" i="1"/>
  <c r="E572" i="1"/>
  <c r="E583" i="1"/>
  <c r="F596" i="1"/>
  <c r="E605" i="1"/>
  <c r="E611" i="1"/>
  <c r="E617" i="1"/>
  <c r="E623" i="1"/>
  <c r="E630" i="1"/>
  <c r="E636" i="1"/>
  <c r="E642" i="1"/>
  <c r="E648" i="1"/>
  <c r="E655" i="1"/>
  <c r="E661" i="1"/>
  <c r="E667" i="1"/>
  <c r="E673" i="1"/>
  <c r="E680" i="1"/>
  <c r="E686" i="1"/>
  <c r="E692" i="1"/>
  <c r="E698" i="1"/>
  <c r="E705" i="1"/>
  <c r="E711" i="1"/>
  <c r="E717" i="1"/>
  <c r="E723" i="1"/>
  <c r="E730" i="1"/>
  <c r="F735" i="1"/>
  <c r="E741" i="1"/>
  <c r="F746" i="1"/>
  <c r="E752" i="1"/>
  <c r="F757" i="1"/>
  <c r="E763" i="1"/>
  <c r="E769" i="1"/>
  <c r="E84" i="1"/>
  <c r="F155" i="1"/>
  <c r="F199" i="1"/>
  <c r="E236" i="1"/>
  <c r="F270" i="1"/>
  <c r="E305" i="1"/>
  <c r="F100" i="1"/>
  <c r="E164" i="1"/>
  <c r="E206" i="1"/>
  <c r="F242" i="1"/>
  <c r="F276" i="1"/>
  <c r="E311" i="1"/>
  <c r="E101" i="1"/>
  <c r="F165" i="1"/>
  <c r="F206" i="1"/>
  <c r="E243" i="1"/>
  <c r="F277" i="1"/>
  <c r="F311" i="1"/>
  <c r="F347" i="1"/>
  <c r="F381" i="1"/>
  <c r="E416" i="1"/>
  <c r="F448" i="1"/>
  <c r="F477" i="1"/>
  <c r="F502" i="1"/>
  <c r="F527" i="1"/>
  <c r="E547" i="1"/>
  <c r="F562" i="1"/>
  <c r="F576" i="1"/>
  <c r="F587" i="1"/>
  <c r="E598" i="1"/>
  <c r="F606" i="1"/>
  <c r="F612" i="1"/>
  <c r="F619" i="1"/>
  <c r="F625" i="1"/>
  <c r="F631" i="1"/>
  <c r="F637" i="1"/>
  <c r="F644" i="1"/>
  <c r="F650" i="1"/>
  <c r="F656" i="1"/>
  <c r="F662" i="1"/>
  <c r="F669" i="1"/>
  <c r="F675" i="1"/>
  <c r="F681" i="1"/>
  <c r="F687" i="1"/>
  <c r="F694" i="1"/>
  <c r="F700" i="1"/>
  <c r="F706" i="1"/>
  <c r="F712" i="1"/>
  <c r="F719" i="1"/>
  <c r="F725" i="1"/>
  <c r="F731" i="1"/>
  <c r="E737" i="1"/>
  <c r="F742" i="1"/>
  <c r="E748" i="1"/>
  <c r="E754" i="1"/>
  <c r="F759" i="1"/>
  <c r="E765" i="1"/>
  <c r="F770" i="1"/>
  <c r="E776" i="1"/>
  <c r="F781" i="1"/>
  <c r="E787" i="1"/>
  <c r="F792" i="1"/>
  <c r="E798" i="1"/>
  <c r="E804" i="1"/>
  <c r="F809" i="1"/>
  <c r="E815" i="1"/>
  <c r="F820" i="1"/>
  <c r="E826" i="1"/>
  <c r="F831" i="1"/>
  <c r="E837" i="1"/>
  <c r="F842" i="1"/>
  <c r="E848" i="1"/>
  <c r="E854" i="1"/>
  <c r="F859" i="1"/>
  <c r="E865" i="1"/>
  <c r="F870" i="1"/>
  <c r="E876" i="1"/>
  <c r="F881" i="1"/>
  <c r="E887" i="1"/>
  <c r="F892" i="1"/>
  <c r="E898" i="1"/>
  <c r="E904" i="1"/>
  <c r="F909" i="1"/>
  <c r="E915" i="1"/>
  <c r="F920" i="1"/>
  <c r="E926" i="1"/>
  <c r="F931" i="1"/>
  <c r="E937" i="1"/>
  <c r="F942" i="1"/>
  <c r="E948" i="1"/>
  <c r="E954" i="1"/>
  <c r="F959" i="1"/>
  <c r="E965" i="1"/>
  <c r="F970" i="1"/>
  <c r="E976" i="1"/>
  <c r="F981" i="1"/>
  <c r="E987" i="1"/>
  <c r="F994" i="1"/>
  <c r="E986" i="1"/>
  <c r="E978" i="1"/>
  <c r="E968" i="1"/>
  <c r="E958" i="1"/>
  <c r="F950" i="1"/>
  <c r="F940" i="1"/>
  <c r="F930" i="1"/>
  <c r="F922" i="1"/>
  <c r="F912" i="1"/>
  <c r="F902" i="1"/>
  <c r="E895" i="1"/>
  <c r="E885" i="1"/>
  <c r="E875" i="1"/>
  <c r="E867" i="1"/>
  <c r="E857" i="1"/>
  <c r="E847" i="1"/>
  <c r="F839" i="1"/>
  <c r="F829" i="1"/>
  <c r="F819" i="1"/>
  <c r="E807" i="1"/>
  <c r="E791" i="1"/>
  <c r="E770" i="1"/>
  <c r="E742" i="1"/>
  <c r="E712" i="1"/>
  <c r="E681" i="1"/>
  <c r="E650" i="1"/>
  <c r="E618" i="1"/>
  <c r="E573" i="1"/>
  <c r="E477" i="1"/>
  <c r="F1000" i="1"/>
  <c r="F967" i="1"/>
  <c r="E940" i="1"/>
  <c r="E902" i="1"/>
  <c r="F864" i="1"/>
  <c r="F836" i="1"/>
  <c r="E803" i="1"/>
  <c r="F649" i="1"/>
  <c r="E975" i="1"/>
  <c r="F939" i="1"/>
  <c r="F901" i="1"/>
  <c r="E874" i="1"/>
  <c r="E836" i="1"/>
  <c r="E818" i="1"/>
  <c r="F802" i="1"/>
  <c r="F736" i="1"/>
  <c r="F991" i="1"/>
  <c r="F956" i="1"/>
  <c r="F936" i="1"/>
  <c r="E929" i="1"/>
  <c r="E919" i="1"/>
  <c r="E909" i="1"/>
  <c r="E901" i="1"/>
  <c r="E891" i="1"/>
  <c r="E881" i="1"/>
  <c r="E873" i="1"/>
  <c r="E863" i="1"/>
  <c r="E853" i="1"/>
  <c r="F845" i="1"/>
  <c r="F835" i="1"/>
  <c r="F825" i="1"/>
  <c r="F814" i="1"/>
  <c r="E802" i="1"/>
  <c r="F785" i="1"/>
  <c r="E764" i="1"/>
  <c r="E736" i="1"/>
  <c r="F705" i="1"/>
  <c r="F674" i="1"/>
  <c r="F642" i="1"/>
  <c r="F611" i="1"/>
  <c r="F561" i="1"/>
  <c r="F442" i="1"/>
  <c r="F985" i="1"/>
  <c r="F947" i="1"/>
  <c r="E912" i="1"/>
  <c r="F884" i="1"/>
  <c r="F856" i="1"/>
  <c r="E819" i="1"/>
  <c r="F769" i="1"/>
  <c r="F711" i="1"/>
  <c r="F617" i="1"/>
  <c r="E1000" i="1"/>
  <c r="E967" i="1"/>
  <c r="F929" i="1"/>
  <c r="F891" i="1"/>
  <c r="E856" i="1"/>
  <c r="E828" i="1"/>
  <c r="E786" i="1"/>
  <c r="F764" i="1"/>
  <c r="E612" i="1"/>
  <c r="E998" i="1"/>
  <c r="E984" i="1"/>
  <c r="E946" i="1"/>
  <c r="E918" i="1"/>
  <c r="E908" i="1"/>
  <c r="F900" i="1"/>
  <c r="F890" i="1"/>
  <c r="F880" i="1"/>
  <c r="F872" i="1"/>
  <c r="F862" i="1"/>
  <c r="F852" i="1"/>
  <c r="E845" i="1"/>
  <c r="E835" i="1"/>
  <c r="E825" i="1"/>
  <c r="E814" i="1"/>
  <c r="F801" i="1"/>
  <c r="E781" i="1"/>
  <c r="E759" i="1"/>
  <c r="E731" i="1"/>
  <c r="E700" i="1"/>
  <c r="E668" i="1"/>
  <c r="E637" i="1"/>
  <c r="E606" i="1"/>
  <c r="F546" i="1"/>
  <c r="F415" i="1"/>
  <c r="F992" i="1"/>
  <c r="F957" i="1"/>
  <c r="E930" i="1"/>
  <c r="E892" i="1"/>
  <c r="F846" i="1"/>
  <c r="F786" i="1"/>
  <c r="F680" i="1"/>
  <c r="F572" i="1"/>
  <c r="E992" i="1"/>
  <c r="E957" i="1"/>
  <c r="F919" i="1"/>
  <c r="E864" i="1"/>
  <c r="E448" i="1"/>
  <c r="F997" i="1"/>
  <c r="E956" i="1"/>
  <c r="E5" i="1"/>
  <c r="E953" i="1"/>
  <c r="F917" i="1"/>
  <c r="F907" i="1"/>
  <c r="F897" i="1"/>
  <c r="E890" i="1"/>
  <c r="E880" i="1"/>
  <c r="E870" i="1"/>
  <c r="E862" i="1"/>
  <c r="E852" i="1"/>
  <c r="E842" i="1"/>
  <c r="F834" i="1"/>
  <c r="F824" i="1"/>
  <c r="E813" i="1"/>
  <c r="F797" i="1"/>
  <c r="F780" i="1"/>
  <c r="E758" i="1"/>
  <c r="F730" i="1"/>
  <c r="F699" i="1"/>
  <c r="F667" i="1"/>
  <c r="F636" i="1"/>
  <c r="F605" i="1"/>
  <c r="F542" i="1"/>
  <c r="F409" i="1"/>
  <c r="F975" i="1"/>
  <c r="E920" i="1"/>
  <c r="F874" i="1"/>
  <c r="E829" i="1"/>
  <c r="F741" i="1"/>
  <c r="F472" i="1"/>
  <c r="E985" i="1"/>
  <c r="E947" i="1"/>
  <c r="F911" i="1"/>
  <c r="E884" i="1"/>
  <c r="E846" i="1"/>
  <c r="E562" i="1"/>
  <c r="F964" i="1"/>
  <c r="E974" i="1"/>
  <c r="E936" i="1"/>
  <c r="F972" i="1"/>
  <c r="E935" i="1"/>
  <c r="E907" i="1"/>
  <c r="F869" i="1"/>
  <c r="F861" i="1"/>
  <c r="F851" i="1"/>
  <c r="F841" i="1"/>
  <c r="E834" i="1"/>
  <c r="E824" i="1"/>
  <c r="F812" i="1"/>
  <c r="E797" i="1"/>
  <c r="E780" i="1"/>
  <c r="E753" i="1"/>
  <c r="E725" i="1"/>
  <c r="E693" i="1"/>
  <c r="E662" i="1"/>
  <c r="E631" i="1"/>
  <c r="F597" i="1"/>
  <c r="E527" i="1"/>
  <c r="E381" i="1"/>
  <c r="E706" i="1"/>
  <c r="E928" i="1"/>
  <c r="E997" i="1"/>
  <c r="F990" i="1"/>
  <c r="E981" i="1"/>
  <c r="F945" i="1"/>
  <c r="F996" i="1"/>
  <c r="F952" i="1"/>
  <c r="E925" i="1"/>
  <c r="E897" i="1"/>
  <c r="E996" i="1"/>
  <c r="E962" i="1"/>
  <c r="F914" i="1"/>
  <c r="F886" i="1"/>
  <c r="E869" i="1"/>
  <c r="E859" i="1"/>
  <c r="E851" i="1"/>
  <c r="E841" i="1"/>
  <c r="E831" i="1"/>
  <c r="E823" i="1"/>
  <c r="E809" i="1"/>
  <c r="F796" i="1"/>
  <c r="F775" i="1"/>
  <c r="F752" i="1"/>
  <c r="F724" i="1"/>
  <c r="F692" i="1"/>
  <c r="F661" i="1"/>
  <c r="F630" i="1"/>
  <c r="E597" i="1"/>
  <c r="F522" i="1"/>
  <c r="E375" i="1"/>
  <c r="E675" i="1"/>
  <c r="F984" i="1"/>
  <c r="F6" i="1"/>
  <c r="E964" i="1"/>
  <c r="E973" i="1"/>
  <c r="F935" i="1"/>
  <c r="E990" i="1"/>
  <c r="F962" i="1"/>
  <c r="F889" i="1"/>
  <c r="F989" i="1"/>
  <c r="E970" i="1"/>
  <c r="E942" i="1"/>
  <c r="F924" i="1"/>
  <c r="F896" i="1"/>
  <c r="E989" i="1"/>
  <c r="F941" i="1"/>
  <c r="E896" i="1"/>
  <c r="E858" i="1"/>
  <c r="E808" i="1"/>
  <c r="F747" i="1"/>
  <c r="E687" i="1"/>
  <c r="E625" i="1"/>
  <c r="E502" i="1"/>
  <c r="F345" i="1"/>
  <c r="E643" i="1"/>
  <c r="F974" i="1"/>
  <c r="F946" i="1"/>
  <c r="E991" i="1"/>
  <c r="E963" i="1"/>
  <c r="F925" i="1"/>
  <c r="E4" i="1"/>
  <c r="F980" i="1"/>
  <c r="E945" i="1"/>
  <c r="E917" i="1"/>
  <c r="F879" i="1"/>
  <c r="F3" i="1"/>
  <c r="E980" i="1"/>
  <c r="E952" i="1"/>
  <c r="F934" i="1"/>
  <c r="F906" i="1"/>
  <c r="E879" i="1"/>
  <c r="E3" i="1"/>
  <c r="F995" i="1"/>
  <c r="F979" i="1"/>
  <c r="F969" i="1"/>
  <c r="F961" i="1"/>
  <c r="F951" i="1"/>
  <c r="E934" i="1"/>
  <c r="E924" i="1"/>
  <c r="E914" i="1"/>
  <c r="E906" i="1"/>
  <c r="E886" i="1"/>
  <c r="E878" i="1"/>
  <c r="E868" i="1"/>
  <c r="F850" i="1"/>
  <c r="F840" i="1"/>
  <c r="F830" i="1"/>
  <c r="F822" i="1"/>
  <c r="E792" i="1"/>
  <c r="E775" i="1"/>
  <c r="E718" i="1"/>
  <c r="E656" i="1"/>
  <c r="E587" i="1"/>
  <c r="E995" i="1"/>
  <c r="F986" i="1"/>
  <c r="E979" i="1"/>
  <c r="E969" i="1"/>
  <c r="E959" i="1"/>
  <c r="E951" i="1"/>
  <c r="E941" i="1"/>
  <c r="E931" i="1"/>
  <c r="E923" i="1"/>
  <c r="E913" i="1"/>
  <c r="E903" i="1"/>
  <c r="F895" i="1"/>
  <c r="F885" i="1"/>
  <c r="F875" i="1"/>
  <c r="F867" i="1"/>
  <c r="F857" i="1"/>
  <c r="F847" i="1"/>
  <c r="E840" i="1"/>
  <c r="E830" i="1"/>
  <c r="E820" i="1"/>
  <c r="F807" i="1"/>
  <c r="F791" i="1"/>
  <c r="F774" i="1"/>
  <c r="E747" i="1"/>
  <c r="F717" i="1"/>
  <c r="F686" i="1"/>
  <c r="F655" i="1"/>
  <c r="F624" i="1"/>
  <c r="F586" i="1"/>
  <c r="F497" i="1"/>
  <c r="F339" i="1"/>
  <c r="G909" i="1"/>
  <c r="G814" i="1"/>
  <c r="G198" i="1"/>
  <c r="G941" i="1"/>
  <c r="G836" i="1"/>
  <c r="G744" i="1"/>
  <c r="G190" i="1"/>
  <c r="G925" i="1"/>
  <c r="G811" i="1"/>
  <c r="G974" i="1"/>
  <c r="G810" i="1"/>
  <c r="G784" i="1"/>
  <c r="G762" i="1"/>
  <c r="G739" i="1"/>
  <c r="G700" i="1"/>
  <c r="G656" i="1"/>
  <c r="G611" i="1"/>
  <c r="G567" i="1"/>
  <c r="G497" i="1"/>
  <c r="G397" i="1"/>
  <c r="G301" i="1"/>
  <c r="G148" i="1"/>
  <c r="G977" i="1"/>
  <c r="G855" i="1"/>
  <c r="G717" i="1"/>
  <c r="G506" i="1"/>
  <c r="G960" i="1"/>
  <c r="G889" i="1"/>
  <c r="G705" i="1"/>
  <c r="G310" i="1"/>
  <c r="G975" i="1"/>
  <c r="G905" i="1"/>
  <c r="G834" i="1"/>
  <c r="G740" i="1"/>
  <c r="G615" i="1"/>
  <c r="G570" i="1"/>
  <c r="G401" i="1"/>
  <c r="G887" i="1"/>
  <c r="G866" i="1"/>
  <c r="G696" i="1"/>
  <c r="G561" i="1"/>
  <c r="G472" i="1"/>
  <c r="G390" i="1"/>
  <c r="G266" i="1"/>
  <c r="G140" i="1"/>
  <c r="G946" i="1"/>
  <c r="G794" i="1"/>
  <c r="G584" i="1"/>
  <c r="G871" i="1"/>
  <c r="G660" i="1"/>
  <c r="G501" i="1"/>
  <c r="G921" i="1"/>
  <c r="G867" i="1"/>
  <c r="G987" i="1"/>
  <c r="G885" i="1"/>
  <c r="G807" i="1"/>
  <c r="G651" i="1"/>
  <c r="G1000" i="1"/>
  <c r="G986" i="1"/>
  <c r="G970" i="1"/>
  <c r="G954" i="1"/>
  <c r="G937" i="1"/>
  <c r="G917" i="1"/>
  <c r="G900" i="1"/>
  <c r="G884" i="1"/>
  <c r="G865" i="1"/>
  <c r="G847" i="1"/>
  <c r="G826" i="1"/>
  <c r="G805" i="1"/>
  <c r="G781" i="1"/>
  <c r="G757" i="1"/>
  <c r="G734" i="1"/>
  <c r="G695" i="1"/>
  <c r="G650" i="1"/>
  <c r="G606" i="1"/>
  <c r="G560" i="1"/>
  <c r="G468" i="1"/>
  <c r="G389" i="1"/>
  <c r="G258" i="1"/>
  <c r="G138" i="1"/>
  <c r="G961" i="1"/>
  <c r="G875" i="1"/>
  <c r="G745" i="1"/>
  <c r="G317" i="1"/>
  <c r="G990" i="1"/>
  <c r="G908" i="1"/>
  <c r="G768" i="1"/>
  <c r="G616" i="1"/>
  <c r="G426" i="1"/>
  <c r="G989" i="1"/>
  <c r="G888" i="1"/>
  <c r="G785" i="1"/>
  <c r="G659" i="1"/>
  <c r="G156" i="1"/>
  <c r="G958" i="1"/>
  <c r="G938" i="1"/>
  <c r="G758" i="1"/>
  <c r="G985" i="1"/>
  <c r="G967" i="1"/>
  <c r="G951" i="1"/>
  <c r="G935" i="1"/>
  <c r="G916" i="1"/>
  <c r="G899" i="1"/>
  <c r="G879" i="1"/>
  <c r="G864" i="1"/>
  <c r="G846" i="1"/>
  <c r="G825" i="1"/>
  <c r="G800" i="1"/>
  <c r="G780" i="1"/>
  <c r="G756" i="1"/>
  <c r="G727" i="1"/>
  <c r="G682" i="1"/>
  <c r="G638" i="1"/>
  <c r="G594" i="1"/>
  <c r="G546" i="1"/>
  <c r="G461" i="1"/>
  <c r="G361" i="1"/>
  <c r="G256" i="1"/>
  <c r="G98" i="1"/>
  <c r="G991" i="1"/>
  <c r="G890" i="1"/>
  <c r="G837" i="1"/>
  <c r="G672" i="1"/>
  <c r="G430" i="1"/>
  <c r="G976" i="1"/>
  <c r="G926" i="1"/>
  <c r="G812" i="1"/>
  <c r="G791" i="1"/>
  <c r="G502" i="1"/>
  <c r="G940" i="1"/>
  <c r="G851" i="1"/>
  <c r="G767" i="1"/>
  <c r="G704" i="1"/>
  <c r="G306" i="1"/>
  <c r="G939" i="1"/>
  <c r="G955" i="1"/>
  <c r="G782" i="1"/>
  <c r="G999" i="1"/>
  <c r="G984" i="1"/>
  <c r="G966" i="1"/>
  <c r="G934" i="1"/>
  <c r="G915" i="1"/>
  <c r="G897" i="1"/>
  <c r="G878" i="1"/>
  <c r="G861" i="1"/>
  <c r="G840" i="1"/>
  <c r="G824" i="1"/>
  <c r="G799" i="1"/>
  <c r="G778" i="1"/>
  <c r="G755" i="1"/>
  <c r="G726" i="1"/>
  <c r="G681" i="1"/>
  <c r="G637" i="1"/>
  <c r="G592" i="1"/>
  <c r="G539" i="1"/>
  <c r="G460" i="1"/>
  <c r="G359" i="1"/>
  <c r="G248" i="1"/>
  <c r="G10" i="1"/>
  <c r="G38" i="1"/>
  <c r="G106" i="1"/>
  <c r="G158" i="1"/>
  <c r="G216" i="1"/>
  <c r="G270" i="1"/>
  <c r="G319" i="1"/>
  <c r="G368" i="1"/>
  <c r="G402" i="1"/>
  <c r="G439" i="1"/>
  <c r="G476" i="1"/>
  <c r="G510" i="1"/>
  <c r="G547" i="1"/>
  <c r="G572" i="1"/>
  <c r="G595" i="1"/>
  <c r="G617" i="1"/>
  <c r="G639" i="1"/>
  <c r="G661" i="1"/>
  <c r="G684" i="1"/>
  <c r="G706" i="1"/>
  <c r="G728" i="1"/>
  <c r="G746" i="1"/>
  <c r="G759" i="1"/>
  <c r="G772" i="1"/>
  <c r="G788" i="1"/>
  <c r="G801" i="1"/>
  <c r="G815" i="1"/>
  <c r="G828" i="1"/>
  <c r="G844" i="1"/>
  <c r="G856" i="1"/>
  <c r="G868" i="1"/>
  <c r="G880" i="1"/>
  <c r="G894" i="1"/>
  <c r="G906" i="1"/>
  <c r="G918" i="1"/>
  <c r="G930" i="1"/>
  <c r="G944" i="1"/>
  <c r="G956" i="1"/>
  <c r="G968" i="1"/>
  <c r="G980" i="1"/>
  <c r="G994" i="1"/>
  <c r="G276" i="1"/>
  <c r="G372" i="1"/>
  <c r="G406" i="1"/>
  <c r="G446" i="1"/>
  <c r="G477" i="1"/>
  <c r="G517" i="1"/>
  <c r="G548" i="1"/>
  <c r="G574" i="1"/>
  <c r="G596" i="1"/>
  <c r="G618" i="1"/>
  <c r="G640" i="1"/>
  <c r="G662" i="1"/>
  <c r="G685" i="1"/>
  <c r="G707" i="1"/>
  <c r="G729" i="1"/>
  <c r="G747" i="1"/>
  <c r="G760" i="1"/>
  <c r="G774" i="1"/>
  <c r="G802" i="1"/>
  <c r="G816" i="1"/>
  <c r="G829" i="1"/>
  <c r="G845" i="1"/>
  <c r="G857" i="1"/>
  <c r="G869" i="1"/>
  <c r="G881" i="1"/>
  <c r="G895" i="1"/>
  <c r="G907" i="1"/>
  <c r="G919" i="1"/>
  <c r="G931" i="1"/>
  <c r="G945" i="1"/>
  <c r="G957" i="1"/>
  <c r="G969" i="1"/>
  <c r="G981" i="1"/>
  <c r="G995" i="1"/>
  <c r="G481" i="1"/>
  <c r="G552" i="1"/>
  <c r="G578" i="1"/>
  <c r="G622" i="1"/>
  <c r="G645" i="1"/>
  <c r="G689" i="1"/>
  <c r="G711" i="1"/>
  <c r="G732" i="1"/>
  <c r="G761" i="1"/>
  <c r="G777" i="1"/>
  <c r="G804" i="1"/>
  <c r="G40" i="1"/>
  <c r="G108" i="1"/>
  <c r="G166" i="1"/>
  <c r="G220" i="1"/>
  <c r="G326" i="1"/>
  <c r="G789" i="1"/>
  <c r="G56" i="1"/>
  <c r="G116" i="1"/>
  <c r="G170" i="1"/>
  <c r="G226" i="1"/>
  <c r="G280" i="1"/>
  <c r="G330" i="1"/>
  <c r="G376" i="1"/>
  <c r="G410" i="1"/>
  <c r="G447" i="1"/>
  <c r="G518" i="1"/>
  <c r="G600" i="1"/>
  <c r="G667" i="1"/>
  <c r="G748" i="1"/>
  <c r="G790" i="1"/>
  <c r="G817" i="1"/>
  <c r="G58" i="1"/>
  <c r="G120" i="1"/>
  <c r="G176" i="1"/>
  <c r="G230" i="1"/>
  <c r="G288" i="1"/>
  <c r="G332" i="1"/>
  <c r="G377" i="1"/>
  <c r="G417" i="1"/>
  <c r="G448" i="1"/>
  <c r="G488" i="1"/>
  <c r="G519" i="1"/>
  <c r="G558" i="1"/>
  <c r="G581" i="1"/>
  <c r="G604" i="1"/>
  <c r="G626" i="1"/>
  <c r="G648" i="1"/>
  <c r="G670" i="1"/>
  <c r="G692" i="1"/>
  <c r="G715" i="1"/>
  <c r="G70" i="1"/>
  <c r="G126" i="1"/>
  <c r="G180" i="1"/>
  <c r="G238" i="1"/>
  <c r="G290" i="1"/>
  <c r="G339" i="1"/>
  <c r="G381" i="1"/>
  <c r="G418" i="1"/>
  <c r="G452" i="1"/>
  <c r="G489" i="1"/>
  <c r="G526" i="1"/>
  <c r="G559" i="1"/>
  <c r="G582" i="1"/>
  <c r="G605" i="1"/>
  <c r="G627" i="1"/>
  <c r="G649" i="1"/>
  <c r="G671" i="1"/>
  <c r="G694" i="1"/>
  <c r="G716" i="1"/>
  <c r="G737" i="1"/>
  <c r="G750" i="1"/>
  <c r="G766" i="1"/>
  <c r="G779" i="1"/>
  <c r="G792" i="1"/>
  <c r="G806" i="1"/>
  <c r="G821" i="1"/>
  <c r="G835" i="1"/>
  <c r="G848" i="1"/>
  <c r="G860" i="1"/>
  <c r="G874" i="1"/>
  <c r="G886" i="1"/>
  <c r="G898" i="1"/>
  <c r="G910" i="1"/>
  <c r="G924" i="1"/>
  <c r="G936" i="1"/>
  <c r="G948" i="1"/>
  <c r="G76" i="1"/>
  <c r="G130" i="1"/>
  <c r="G188" i="1"/>
  <c r="G240" i="1"/>
  <c r="G297" i="1"/>
  <c r="G346" i="1"/>
  <c r="G388" i="1"/>
  <c r="G419" i="1"/>
  <c r="G459" i="1"/>
  <c r="G490" i="1"/>
  <c r="G530" i="1"/>
  <c r="G904" i="1"/>
  <c r="G832" i="1"/>
  <c r="G971" i="1"/>
  <c r="G901" i="1"/>
  <c r="G827" i="1"/>
  <c r="G738" i="1"/>
  <c r="G998" i="1"/>
  <c r="G950" i="1"/>
  <c r="G997" i="1"/>
  <c r="G979" i="1"/>
  <c r="G965" i="1"/>
  <c r="G949" i="1"/>
  <c r="G929" i="1"/>
  <c r="G914" i="1"/>
  <c r="G896" i="1"/>
  <c r="G877" i="1"/>
  <c r="G859" i="1"/>
  <c r="G839" i="1"/>
  <c r="G822" i="1"/>
  <c r="G796" i="1"/>
  <c r="G771" i="1"/>
  <c r="G751" i="1"/>
  <c r="G722" i="1"/>
  <c r="G678" i="1"/>
  <c r="G634" i="1"/>
  <c r="G589" i="1"/>
  <c r="G532" i="1"/>
  <c r="G432" i="1"/>
  <c r="G352" i="1"/>
  <c r="G208" i="1"/>
  <c r="G88" i="1"/>
  <c r="G927" i="1"/>
  <c r="G769" i="1"/>
  <c r="G628" i="1"/>
  <c r="G854" i="1"/>
  <c r="G571" i="1"/>
  <c r="G959" i="1"/>
  <c r="G870" i="1"/>
  <c r="G988" i="1"/>
  <c r="G850" i="1"/>
  <c r="G1001" i="1"/>
  <c r="G920" i="1"/>
  <c r="G849" i="1"/>
  <c r="G607" i="1"/>
  <c r="G996" i="1"/>
  <c r="G978" i="1"/>
  <c r="G964" i="1"/>
  <c r="G947" i="1"/>
  <c r="G928" i="1"/>
  <c r="G911" i="1"/>
  <c r="G891" i="1"/>
  <c r="G876" i="1"/>
  <c r="G858" i="1"/>
  <c r="G838" i="1"/>
  <c r="G818" i="1"/>
  <c r="G795" i="1"/>
  <c r="G770" i="1"/>
  <c r="G749" i="1"/>
  <c r="G718" i="1"/>
  <c r="G674" i="1"/>
  <c r="G629" i="1"/>
  <c r="G585" i="1"/>
  <c r="G531" i="1"/>
  <c r="G431" i="1"/>
  <c r="G348" i="1"/>
  <c r="G206" i="1"/>
  <c r="G80" i="1"/>
  <c r="G26" i="1"/>
  <c r="G360" i="1"/>
  <c r="G347" i="1"/>
  <c r="G331" i="1"/>
  <c r="G318" i="1"/>
  <c r="G302" i="1"/>
  <c r="G289" i="1"/>
  <c r="G271" i="1"/>
  <c r="G257" i="1"/>
  <c r="G239" i="1"/>
  <c r="G221" i="1"/>
  <c r="G207" i="1"/>
  <c r="G189" i="1"/>
  <c r="G171" i="1"/>
  <c r="G157" i="1"/>
  <c r="G139" i="1"/>
  <c r="G121" i="1"/>
  <c r="G107" i="1"/>
  <c r="G89" i="1"/>
  <c r="G71" i="1"/>
  <c r="G57" i="1"/>
  <c r="G39" i="1"/>
  <c r="G21" i="1"/>
  <c r="G20" i="1"/>
  <c r="G542" i="1"/>
  <c r="G529" i="1"/>
  <c r="G516" i="1"/>
  <c r="G500" i="1"/>
  <c r="G487" i="1"/>
  <c r="G471" i="1"/>
  <c r="G458" i="1"/>
  <c r="G442" i="1"/>
  <c r="G429" i="1"/>
  <c r="G416" i="1"/>
  <c r="G400" i="1"/>
  <c r="G387" i="1"/>
  <c r="G371" i="1"/>
  <c r="G358" i="1"/>
  <c r="G342" i="1"/>
  <c r="G329" i="1"/>
  <c r="G316" i="1"/>
  <c r="G300" i="1"/>
  <c r="G287" i="1"/>
  <c r="G269" i="1"/>
  <c r="G251" i="1"/>
  <c r="G237" i="1"/>
  <c r="G219" i="1"/>
  <c r="G201" i="1"/>
  <c r="G187" i="1"/>
  <c r="G169" i="1"/>
  <c r="G151" i="1"/>
  <c r="G137" i="1"/>
  <c r="G119" i="1"/>
  <c r="G101" i="1"/>
  <c r="G87" i="1"/>
  <c r="G69" i="1"/>
  <c r="G51" i="1"/>
  <c r="G37" i="1"/>
  <c r="G19" i="1"/>
  <c r="G736" i="1"/>
  <c r="G725" i="1"/>
  <c r="G714" i="1"/>
  <c r="G702" i="1"/>
  <c r="G691" i="1"/>
  <c r="G680" i="1"/>
  <c r="G669" i="1"/>
  <c r="G658" i="1"/>
  <c r="G647" i="1"/>
  <c r="G636" i="1"/>
  <c r="G625" i="1"/>
  <c r="G614" i="1"/>
  <c r="G602" i="1"/>
  <c r="G591" i="1"/>
  <c r="G580" i="1"/>
  <c r="G569" i="1"/>
  <c r="G557" i="1"/>
  <c r="G541" i="1"/>
  <c r="G528" i="1"/>
  <c r="G512" i="1"/>
  <c r="G499" i="1"/>
  <c r="G486" i="1"/>
  <c r="G470" i="1"/>
  <c r="G457" i="1"/>
  <c r="G441" i="1"/>
  <c r="G428" i="1"/>
  <c r="G412" i="1"/>
  <c r="G399" i="1"/>
  <c r="G386" i="1"/>
  <c r="G370" i="1"/>
  <c r="G357" i="1"/>
  <c r="G341" i="1"/>
  <c r="G328" i="1"/>
  <c r="G312" i="1"/>
  <c r="G299" i="1"/>
  <c r="G286" i="1"/>
  <c r="G268" i="1"/>
  <c r="G250" i="1"/>
  <c r="G236" i="1"/>
  <c r="G218" i="1"/>
  <c r="G200" i="1"/>
  <c r="G186" i="1"/>
  <c r="G168" i="1"/>
  <c r="G150" i="1"/>
  <c r="G136" i="1"/>
  <c r="G118" i="1"/>
  <c r="G100" i="1"/>
  <c r="G86" i="1"/>
  <c r="G68" i="1"/>
  <c r="G50" i="1"/>
  <c r="G36" i="1"/>
  <c r="G18" i="1"/>
  <c r="G735" i="1"/>
  <c r="G724" i="1"/>
  <c r="G712" i="1"/>
  <c r="G701" i="1"/>
  <c r="G690" i="1"/>
  <c r="G679" i="1"/>
  <c r="G668" i="1"/>
  <c r="G657" i="1"/>
  <c r="G646" i="1"/>
  <c r="G635" i="1"/>
  <c r="G624" i="1"/>
  <c r="G612" i="1"/>
  <c r="G601" i="1"/>
  <c r="G590" i="1"/>
  <c r="G579" i="1"/>
  <c r="G568" i="1"/>
  <c r="G556" i="1"/>
  <c r="G540" i="1"/>
  <c r="G527" i="1"/>
  <c r="G511" i="1"/>
  <c r="G498" i="1"/>
  <c r="G482" i="1"/>
  <c r="G469" i="1"/>
  <c r="G456" i="1"/>
  <c r="G440" i="1"/>
  <c r="G427" i="1"/>
  <c r="G411" i="1"/>
  <c r="G398" i="1"/>
  <c r="G382" i="1"/>
  <c r="G369" i="1"/>
  <c r="G356" i="1"/>
  <c r="G340" i="1"/>
  <c r="G327" i="1"/>
  <c r="G311" i="1"/>
  <c r="G298" i="1"/>
  <c r="G281" i="1"/>
  <c r="G267" i="1"/>
  <c r="G249" i="1"/>
  <c r="G231" i="1"/>
  <c r="G217" i="1"/>
  <c r="G199" i="1"/>
  <c r="G181" i="1"/>
  <c r="G167" i="1"/>
  <c r="G149" i="1"/>
  <c r="G131" i="1"/>
  <c r="G117" i="1"/>
  <c r="G99" i="1"/>
  <c r="G81" i="1"/>
  <c r="G67" i="1"/>
  <c r="G49" i="1"/>
  <c r="G31" i="1"/>
  <c r="G17" i="1"/>
  <c r="G66" i="1"/>
  <c r="G48" i="1"/>
  <c r="G30" i="1"/>
  <c r="G16" i="1"/>
  <c r="G721" i="1"/>
  <c r="G699" i="1"/>
  <c r="G677" i="1"/>
  <c r="G644" i="1"/>
  <c r="G621" i="1"/>
  <c r="G599" i="1"/>
  <c r="G577" i="1"/>
  <c r="G566" i="1"/>
  <c r="G551" i="1"/>
  <c r="G538" i="1"/>
  <c r="G522" i="1"/>
  <c r="G496" i="1"/>
  <c r="G480" i="1"/>
  <c r="G467" i="1"/>
  <c r="G451" i="1"/>
  <c r="G438" i="1"/>
  <c r="G422" i="1"/>
  <c r="G409" i="1"/>
  <c r="G396" i="1"/>
  <c r="G380" i="1"/>
  <c r="G367" i="1"/>
  <c r="G351" i="1"/>
  <c r="G338" i="1"/>
  <c r="G322" i="1"/>
  <c r="G309" i="1"/>
  <c r="G296" i="1"/>
  <c r="G279" i="1"/>
  <c r="G261" i="1"/>
  <c r="G247" i="1"/>
  <c r="G229" i="1"/>
  <c r="G211" i="1"/>
  <c r="G197" i="1"/>
  <c r="G179" i="1"/>
  <c r="G161" i="1"/>
  <c r="G147" i="1"/>
  <c r="G129" i="1"/>
  <c r="G111" i="1"/>
  <c r="G97" i="1"/>
  <c r="G79" i="1"/>
  <c r="G61" i="1"/>
  <c r="G47" i="1"/>
  <c r="G29" i="1"/>
  <c r="G11" i="1"/>
  <c r="G710" i="1"/>
  <c r="G688" i="1"/>
  <c r="G666" i="1"/>
  <c r="G655" i="1"/>
  <c r="G632" i="1"/>
  <c r="G610" i="1"/>
  <c r="G588" i="1"/>
  <c r="G509" i="1"/>
  <c r="G993" i="1"/>
  <c r="G983" i="1"/>
  <c r="G973" i="1"/>
  <c r="G963" i="1"/>
  <c r="G953" i="1"/>
  <c r="G943" i="1"/>
  <c r="G933" i="1"/>
  <c r="G923" i="1"/>
  <c r="G913" i="1"/>
  <c r="G903" i="1"/>
  <c r="G893" i="1"/>
  <c r="G883" i="1"/>
  <c r="G873" i="1"/>
  <c r="G863" i="1"/>
  <c r="G853" i="1"/>
  <c r="G842" i="1"/>
  <c r="G831" i="1"/>
  <c r="G820" i="1"/>
  <c r="G809" i="1"/>
  <c r="G798" i="1"/>
  <c r="G787" i="1"/>
  <c r="G776" i="1"/>
  <c r="G765" i="1"/>
  <c r="G754" i="1"/>
  <c r="G742" i="1"/>
  <c r="G731" i="1"/>
  <c r="G720" i="1"/>
  <c r="G709" i="1"/>
  <c r="G698" i="1"/>
  <c r="G687" i="1"/>
  <c r="G676" i="1"/>
  <c r="G665" i="1"/>
  <c r="G654" i="1"/>
  <c r="G642" i="1"/>
  <c r="G631" i="1"/>
  <c r="G620" i="1"/>
  <c r="G609" i="1"/>
  <c r="G598" i="1"/>
  <c r="G587" i="1"/>
  <c r="G576" i="1"/>
  <c r="G564" i="1"/>
  <c r="G550" i="1"/>
  <c r="G537" i="1"/>
  <c r="G521" i="1"/>
  <c r="G508" i="1"/>
  <c r="G492" i="1"/>
  <c r="G479" i="1"/>
  <c r="G466" i="1"/>
  <c r="G450" i="1"/>
  <c r="G437" i="1"/>
  <c r="G421" i="1"/>
  <c r="G408" i="1"/>
  <c r="G392" i="1"/>
  <c r="G379" i="1"/>
  <c r="G366" i="1"/>
  <c r="G350" i="1"/>
  <c r="G337" i="1"/>
  <c r="G321" i="1"/>
  <c r="G308" i="1"/>
  <c r="G292" i="1"/>
  <c r="G278" i="1"/>
  <c r="G260" i="1"/>
  <c r="G246" i="1"/>
  <c r="G228" i="1"/>
  <c r="G210" i="1"/>
  <c r="G196" i="1"/>
  <c r="G178" i="1"/>
  <c r="G160" i="1"/>
  <c r="G146" i="1"/>
  <c r="G128" i="1"/>
  <c r="G110" i="1"/>
  <c r="G96" i="1"/>
  <c r="G78" i="1"/>
  <c r="G60" i="1"/>
  <c r="G46" i="1"/>
  <c r="G28" i="1"/>
  <c r="D2" i="1"/>
  <c r="G3" i="1"/>
  <c r="G13" i="1"/>
  <c r="G23" i="1"/>
  <c r="G33" i="1"/>
  <c r="G43" i="1"/>
  <c r="G53" i="1"/>
  <c r="G63" i="1"/>
  <c r="G73" i="1"/>
  <c r="G83" i="1"/>
  <c r="G93" i="1"/>
  <c r="G103" i="1"/>
  <c r="G113" i="1"/>
  <c r="G123" i="1"/>
  <c r="G133" i="1"/>
  <c r="G143" i="1"/>
  <c r="G153" i="1"/>
  <c r="G163" i="1"/>
  <c r="G173" i="1"/>
  <c r="G183" i="1"/>
  <c r="G193" i="1"/>
  <c r="G203" i="1"/>
  <c r="G213" i="1"/>
  <c r="G223" i="1"/>
  <c r="G233" i="1"/>
  <c r="G243" i="1"/>
  <c r="G253" i="1"/>
  <c r="G263" i="1"/>
  <c r="G273" i="1"/>
  <c r="G283" i="1"/>
  <c r="G293" i="1"/>
  <c r="G303" i="1"/>
  <c r="G313" i="1"/>
  <c r="G323" i="1"/>
  <c r="G333" i="1"/>
  <c r="G343" i="1"/>
  <c r="G353" i="1"/>
  <c r="G363" i="1"/>
  <c r="G373" i="1"/>
  <c r="G383" i="1"/>
  <c r="G393" i="1"/>
  <c r="G403" i="1"/>
  <c r="G413" i="1"/>
  <c r="G423" i="1"/>
  <c r="G433" i="1"/>
  <c r="G443" i="1"/>
  <c r="G453" i="1"/>
  <c r="G463" i="1"/>
  <c r="G473" i="1"/>
  <c r="G483" i="1"/>
  <c r="G493" i="1"/>
  <c r="G503" i="1"/>
  <c r="G513" i="1"/>
  <c r="G523" i="1"/>
  <c r="G533" i="1"/>
  <c r="G543" i="1"/>
  <c r="G553" i="1"/>
  <c r="G563" i="1"/>
  <c r="G573" i="1"/>
  <c r="G583" i="1"/>
  <c r="G593" i="1"/>
  <c r="G603" i="1"/>
  <c r="G613" i="1"/>
  <c r="G623" i="1"/>
  <c r="G633" i="1"/>
  <c r="G643" i="1"/>
  <c r="G653" i="1"/>
  <c r="G663" i="1"/>
  <c r="G673" i="1"/>
  <c r="G683" i="1"/>
  <c r="G693" i="1"/>
  <c r="G703" i="1"/>
  <c r="G713" i="1"/>
  <c r="G723" i="1"/>
  <c r="G733" i="1"/>
  <c r="G743" i="1"/>
  <c r="G753" i="1"/>
  <c r="G763" i="1"/>
  <c r="G773" i="1"/>
  <c r="G783" i="1"/>
  <c r="G793" i="1"/>
  <c r="G803" i="1"/>
  <c r="G813" i="1"/>
  <c r="G823" i="1"/>
  <c r="G833" i="1"/>
  <c r="G843" i="1"/>
  <c r="G4" i="1"/>
  <c r="G14" i="1"/>
  <c r="G24" i="1"/>
  <c r="G34" i="1"/>
  <c r="G44" i="1"/>
  <c r="G54" i="1"/>
  <c r="G64" i="1"/>
  <c r="G74" i="1"/>
  <c r="G84" i="1"/>
  <c r="G94" i="1"/>
  <c r="G104" i="1"/>
  <c r="G114" i="1"/>
  <c r="G124" i="1"/>
  <c r="G134" i="1"/>
  <c r="G144" i="1"/>
  <c r="G154" i="1"/>
  <c r="G164" i="1"/>
  <c r="G174" i="1"/>
  <c r="G184" i="1"/>
  <c r="G194" i="1"/>
  <c r="G204" i="1"/>
  <c r="G214" i="1"/>
  <c r="G224" i="1"/>
  <c r="G234" i="1"/>
  <c r="G244" i="1"/>
  <c r="G254" i="1"/>
  <c r="G264" i="1"/>
  <c r="G274" i="1"/>
  <c r="G284" i="1"/>
  <c r="G294" i="1"/>
  <c r="G304" i="1"/>
  <c r="G314" i="1"/>
  <c r="G324" i="1"/>
  <c r="G334" i="1"/>
  <c r="G344" i="1"/>
  <c r="G354" i="1"/>
  <c r="G364" i="1"/>
  <c r="G374" i="1"/>
  <c r="G384" i="1"/>
  <c r="G394" i="1"/>
  <c r="G404" i="1"/>
  <c r="G414" i="1"/>
  <c r="G424" i="1"/>
  <c r="G434" i="1"/>
  <c r="G444" i="1"/>
  <c r="G454" i="1"/>
  <c r="G464" i="1"/>
  <c r="G474" i="1"/>
  <c r="G484" i="1"/>
  <c r="G494" i="1"/>
  <c r="G504" i="1"/>
  <c r="G514" i="1"/>
  <c r="G524" i="1"/>
  <c r="G534" i="1"/>
  <c r="G544" i="1"/>
  <c r="G554" i="1"/>
  <c r="G5" i="1"/>
  <c r="G15" i="1"/>
  <c r="G25" i="1"/>
  <c r="G35" i="1"/>
  <c r="G45" i="1"/>
  <c r="G55" i="1"/>
  <c r="G65" i="1"/>
  <c r="G75" i="1"/>
  <c r="G85" i="1"/>
  <c r="G95" i="1"/>
  <c r="G105" i="1"/>
  <c r="G115" i="1"/>
  <c r="G125" i="1"/>
  <c r="G135" i="1"/>
  <c r="G145" i="1"/>
  <c r="G155" i="1"/>
  <c r="G165" i="1"/>
  <c r="G175" i="1"/>
  <c r="G185" i="1"/>
  <c r="G195" i="1"/>
  <c r="G205" i="1"/>
  <c r="G215" i="1"/>
  <c r="G225" i="1"/>
  <c r="G235" i="1"/>
  <c r="G245" i="1"/>
  <c r="G255" i="1"/>
  <c r="G265" i="1"/>
  <c r="G275" i="1"/>
  <c r="G285" i="1"/>
  <c r="G295" i="1"/>
  <c r="G305" i="1"/>
  <c r="G315" i="1"/>
  <c r="G325" i="1"/>
  <c r="G335" i="1"/>
  <c r="G345" i="1"/>
  <c r="G355" i="1"/>
  <c r="G365" i="1"/>
  <c r="G375" i="1"/>
  <c r="G385" i="1"/>
  <c r="G395" i="1"/>
  <c r="G405" i="1"/>
  <c r="G415" i="1"/>
  <c r="G425" i="1"/>
  <c r="G435" i="1"/>
  <c r="G445" i="1"/>
  <c r="G455" i="1"/>
  <c r="G465" i="1"/>
  <c r="G475" i="1"/>
  <c r="G485" i="1"/>
  <c r="G495" i="1"/>
  <c r="G505" i="1"/>
  <c r="G515" i="1"/>
  <c r="G525" i="1"/>
  <c r="G535" i="1"/>
  <c r="G545" i="1"/>
  <c r="G555" i="1"/>
  <c r="G565" i="1"/>
  <c r="G7" i="1"/>
  <c r="G8" i="1"/>
  <c r="G9" i="1"/>
  <c r="G12" i="1"/>
  <c r="G22" i="1"/>
  <c r="G32" i="1"/>
  <c r="G42" i="1"/>
  <c r="G52" i="1"/>
  <c r="G62" i="1"/>
  <c r="G72" i="1"/>
  <c r="G82" i="1"/>
  <c r="G92" i="1"/>
  <c r="G102" i="1"/>
  <c r="G112" i="1"/>
  <c r="G122" i="1"/>
  <c r="G132" i="1"/>
  <c r="G142" i="1"/>
  <c r="G152" i="1"/>
  <c r="G162" i="1"/>
  <c r="G172" i="1"/>
  <c r="G182" i="1"/>
  <c r="G192" i="1"/>
  <c r="G202" i="1"/>
  <c r="G212" i="1"/>
  <c r="G222" i="1"/>
  <c r="G232" i="1"/>
  <c r="G242" i="1"/>
  <c r="G252" i="1"/>
  <c r="G262" i="1"/>
  <c r="G272" i="1"/>
  <c r="G282" i="1"/>
  <c r="G992" i="1"/>
  <c r="G982" i="1"/>
  <c r="G972" i="1"/>
  <c r="G962" i="1"/>
  <c r="G952" i="1"/>
  <c r="G942" i="1"/>
  <c r="G932" i="1"/>
  <c r="G922" i="1"/>
  <c r="G912" i="1"/>
  <c r="G902" i="1"/>
  <c r="G892" i="1"/>
  <c r="G882" i="1"/>
  <c r="G872" i="1"/>
  <c r="G862" i="1"/>
  <c r="G852" i="1"/>
  <c r="G841" i="1"/>
  <c r="G830" i="1"/>
  <c r="G819" i="1"/>
  <c r="G808" i="1"/>
  <c r="G797" i="1"/>
  <c r="G786" i="1"/>
  <c r="G775" i="1"/>
  <c r="G764" i="1"/>
  <c r="G752" i="1"/>
  <c r="G741" i="1"/>
  <c r="G730" i="1"/>
  <c r="G719" i="1"/>
  <c r="G708" i="1"/>
  <c r="G697" i="1"/>
  <c r="G686" i="1"/>
  <c r="G675" i="1"/>
  <c r="G664" i="1"/>
  <c r="G652" i="1"/>
  <c r="G641" i="1"/>
  <c r="G630" i="1"/>
  <c r="G619" i="1"/>
  <c r="G608" i="1"/>
  <c r="G597" i="1"/>
  <c r="G586" i="1"/>
  <c r="G575" i="1"/>
  <c r="G562" i="1"/>
  <c r="G549" i="1"/>
  <c r="G536" i="1"/>
  <c r="G520" i="1"/>
  <c r="G507" i="1"/>
  <c r="G491" i="1"/>
  <c r="G478" i="1"/>
  <c r="G462" i="1"/>
  <c r="G449" i="1"/>
  <c r="G436" i="1"/>
  <c r="G420" i="1"/>
  <c r="G407" i="1"/>
  <c r="G391" i="1"/>
  <c r="G378" i="1"/>
  <c r="G362" i="1"/>
  <c r="G349" i="1"/>
  <c r="G336" i="1"/>
  <c r="G320" i="1"/>
  <c r="G307" i="1"/>
  <c r="G291" i="1"/>
  <c r="G277" i="1"/>
  <c r="G259" i="1"/>
  <c r="G241" i="1"/>
  <c r="G227" i="1"/>
  <c r="G209" i="1"/>
  <c r="G191" i="1"/>
  <c r="G177" i="1"/>
  <c r="G159" i="1"/>
  <c r="G141" i="1"/>
  <c r="G127" i="1"/>
  <c r="G109" i="1"/>
  <c r="G91" i="1"/>
  <c r="G77" i="1"/>
  <c r="G59" i="1"/>
  <c r="G41" i="1"/>
  <c r="G27" i="1"/>
  <c r="G6" i="1"/>
  <c r="B8" i="1"/>
  <c r="H4" i="3" l="1"/>
  <c r="H13" i="3"/>
  <c r="H11" i="3"/>
  <c r="H6" i="3"/>
  <c r="E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<sst xmlns="http://schemas.openxmlformats.org/spreadsheetml/2006/main" count="68" uniqueCount="59">
  <si>
    <t>Q1</t>
    <phoneticPr fontId="1" type="noConversion"/>
  </si>
  <si>
    <t>Demand</t>
    <phoneticPr fontId="1" type="noConversion"/>
  </si>
  <si>
    <t>Demand (per year)</t>
    <phoneticPr fontId="1" type="noConversion"/>
  </si>
  <si>
    <t>Holding Cost (per unit per year)</t>
    <phoneticPr fontId="1" type="noConversion"/>
  </si>
  <si>
    <t>Fixed Order Cost</t>
    <phoneticPr fontId="1" type="noConversion"/>
  </si>
  <si>
    <t>Holding Cost Per Year</t>
    <phoneticPr fontId="1" type="noConversion"/>
  </si>
  <si>
    <t>Quantity</t>
    <phoneticPr fontId="1" type="noConversion"/>
  </si>
  <si>
    <t>Ordering Cost Per Year</t>
    <phoneticPr fontId="1" type="noConversion"/>
  </si>
  <si>
    <t>Total Cost</t>
    <phoneticPr fontId="1" type="noConversion"/>
  </si>
  <si>
    <t>Holding Cost</t>
    <phoneticPr fontId="1" type="noConversion"/>
  </si>
  <si>
    <t>Ordering Cost</t>
    <phoneticPr fontId="1" type="noConversion"/>
  </si>
  <si>
    <t>True Demand Min</t>
    <phoneticPr fontId="1" type="noConversion"/>
  </si>
  <si>
    <t>True Demand Max</t>
    <phoneticPr fontId="1" type="noConversion"/>
  </si>
  <si>
    <t>Total Cost1</t>
    <phoneticPr fontId="1" type="noConversion"/>
  </si>
  <si>
    <t>Total Cost1 Difference(%)</t>
    <phoneticPr fontId="1" type="noConversion"/>
  </si>
  <si>
    <t>Total Cost2</t>
    <phoneticPr fontId="1" type="noConversion"/>
  </si>
  <si>
    <t>Total Cost2 Difference(%)</t>
    <phoneticPr fontId="1" type="noConversion"/>
  </si>
  <si>
    <t>Optimal Order Quantity</t>
    <phoneticPr fontId="1" type="noConversion"/>
  </si>
  <si>
    <t>Savings for reducing the fixed order cost by $1</t>
    <phoneticPr fontId="1" type="noConversion"/>
  </si>
  <si>
    <t>Period Number</t>
    <phoneticPr fontId="1" type="noConversion"/>
  </si>
  <si>
    <t>Given Stock Level</t>
    <phoneticPr fontId="1" type="noConversion"/>
  </si>
  <si>
    <t>Shortage</t>
    <phoneticPr fontId="1" type="noConversion"/>
  </si>
  <si>
    <t>Excess</t>
    <phoneticPr fontId="1" type="noConversion"/>
  </si>
  <si>
    <t>Average Shortage</t>
    <phoneticPr fontId="1" type="noConversion"/>
  </si>
  <si>
    <t>Average Excess</t>
    <phoneticPr fontId="1" type="noConversion"/>
  </si>
  <si>
    <t>Stock Level(90%)</t>
    <phoneticPr fontId="1" type="noConversion"/>
  </si>
  <si>
    <t>Shortage(90%)</t>
    <phoneticPr fontId="1" type="noConversion"/>
  </si>
  <si>
    <t>Excess(90%)</t>
    <phoneticPr fontId="1" type="noConversion"/>
  </si>
  <si>
    <t>Setup Cost</t>
    <phoneticPr fontId="1" type="noConversion"/>
  </si>
  <si>
    <t>Demand/year</t>
    <phoneticPr fontId="1" type="noConversion"/>
  </si>
  <si>
    <t>Order quantity</t>
    <phoneticPr fontId="1" type="noConversion"/>
  </si>
  <si>
    <t>Avg demand/day</t>
    <phoneticPr fontId="1" type="noConversion"/>
  </si>
  <si>
    <t>Days lead time</t>
    <phoneticPr fontId="1" type="noConversion"/>
  </si>
  <si>
    <t>Std dev of demand/day</t>
    <phoneticPr fontId="1" type="noConversion"/>
  </si>
  <si>
    <t>Std dev of lead time demand</t>
    <phoneticPr fontId="1" type="noConversion"/>
  </si>
  <si>
    <t>Desired service level</t>
    <phoneticPr fontId="1" type="noConversion"/>
  </si>
  <si>
    <t>Normal Distribution z score</t>
    <phoneticPr fontId="1" type="noConversion"/>
  </si>
  <si>
    <t>Safety Stock</t>
    <phoneticPr fontId="1" type="noConversion"/>
  </si>
  <si>
    <t>Newsvendor model with normal demand</t>
  </si>
  <si>
    <t>Mean demand</t>
  </si>
  <si>
    <t>Standard deviation of demand</t>
  </si>
  <si>
    <t>Purchase cost</t>
  </si>
  <si>
    <t>Selling price</t>
  </si>
  <si>
    <t>Shortage cost for unmet demand</t>
  </si>
  <si>
    <t>Salvage value</t>
  </si>
  <si>
    <r>
      <t xml:space="preserve">Cost of shortage, </t>
    </r>
    <r>
      <rPr>
        <i/>
        <sz val="10"/>
        <color theme="1"/>
        <rFont val="Arial"/>
        <family val="2"/>
      </rPr>
      <t>Cu</t>
    </r>
  </si>
  <si>
    <r>
      <t xml:space="preserve">Cost of excess, </t>
    </r>
    <r>
      <rPr>
        <i/>
        <sz val="10"/>
        <color theme="1"/>
        <rFont val="Arial"/>
        <family val="2"/>
      </rPr>
      <t>Co</t>
    </r>
  </si>
  <si>
    <t>Critical ratio</t>
  </si>
  <si>
    <t>Normal distribution z-value</t>
  </si>
  <si>
    <r>
      <t>Commitment Quantity (</t>
    </r>
    <r>
      <rPr>
        <b/>
        <i/>
        <sz val="10"/>
        <color theme="1"/>
        <rFont val="Arial"/>
        <family val="2"/>
      </rPr>
      <t>Q</t>
    </r>
    <r>
      <rPr>
        <b/>
        <sz val="10"/>
        <color theme="1"/>
        <rFont val="Arial"/>
        <family val="2"/>
      </rPr>
      <t>)</t>
    </r>
  </si>
  <si>
    <t>Expected lost sales, units</t>
  </si>
  <si>
    <t>Expected sales, units</t>
  </si>
  <si>
    <t>Expected unsold inventory, units</t>
  </si>
  <si>
    <t>Fill rate</t>
  </si>
  <si>
    <t>In stock probability</t>
  </si>
  <si>
    <t>Stockout probability</t>
  </si>
  <si>
    <t>Expected profit with perfect information</t>
  </si>
  <si>
    <t>Expected cost of uncertainty</t>
  </si>
  <si>
    <t>Expected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</si>
</sst>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4" formatCode="\$#,##0_);[Red]\(\$#,##0\)"/>
    <numFmt numFmtId="26" formatCode="\$#,##0.00_);[Red]\(\$#,##0.00\)"/>
    <numFmt numFmtId="176" formatCode="0.000%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b/>
      <sz val="10"/>
      <color theme="1"/>
      <name val="Arial"/>
      <family val="2"/>
    </font>
    <font>
      <sz val="11"/>
      <color theme="1"/>
      <name val="DengXian"/>
      <family val="4"/>
      <charset val="134"/>
    </font>
    <font>
      <i/>
      <sz val="10"/>
      <color theme="1"/>
      <name val="Arial"/>
      <family val="2"/>
    </font>
    <font>
      <b/>
      <sz val="11"/>
      <color theme="1"/>
      <name val="DengXian"/>
      <family val="4"/>
      <charset val="134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26" fontId="6" fillId="0" borderId="0" xfId="0" applyNumberFormat="1" applyFont="1"/>
    <xf numFmtId="9" fontId="6" fillId="0" borderId="0" xfId="0" applyNumberFormat="1" applyFont="1"/>
    <xf numFmtId="0" fontId="8" fillId="0" borderId="0" xfId="0" applyFont="1"/>
    <xf numFmtId="3" fontId="8" fillId="0" borderId="0" xfId="0" applyNumberFormat="1" applyFont="1"/>
    <xf numFmtId="24" fontId="6" fillId="0" borderId="0" xfId="0" applyNumberFormat="1" applyFont="1"/>
    <xf numFmtId="176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Total Cost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Holding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Sheet1!$E$2:$E$1001</c:f>
              <c:numCache>
                <c:formatCode>General</c:formatCode>
                <c:ptCount val="100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  <c:pt idx="40">
                  <c:v>102.5</c:v>
                </c:pt>
                <c:pt idx="41">
                  <c:v>105</c:v>
                </c:pt>
                <c:pt idx="42">
                  <c:v>107.5</c:v>
                </c:pt>
                <c:pt idx="43">
                  <c:v>110</c:v>
                </c:pt>
                <c:pt idx="44">
                  <c:v>112.5</c:v>
                </c:pt>
                <c:pt idx="45">
                  <c:v>115</c:v>
                </c:pt>
                <c:pt idx="46">
                  <c:v>117.5</c:v>
                </c:pt>
                <c:pt idx="47">
                  <c:v>120</c:v>
                </c:pt>
                <c:pt idx="48">
                  <c:v>122.5</c:v>
                </c:pt>
                <c:pt idx="49">
                  <c:v>125</c:v>
                </c:pt>
                <c:pt idx="50">
                  <c:v>127.5</c:v>
                </c:pt>
                <c:pt idx="51">
                  <c:v>130</c:v>
                </c:pt>
                <c:pt idx="52">
                  <c:v>132.5</c:v>
                </c:pt>
                <c:pt idx="53">
                  <c:v>135</c:v>
                </c:pt>
                <c:pt idx="54">
                  <c:v>137.5</c:v>
                </c:pt>
                <c:pt idx="55">
                  <c:v>140</c:v>
                </c:pt>
                <c:pt idx="56">
                  <c:v>142.5</c:v>
                </c:pt>
                <c:pt idx="57">
                  <c:v>145</c:v>
                </c:pt>
                <c:pt idx="58">
                  <c:v>147.5</c:v>
                </c:pt>
                <c:pt idx="59">
                  <c:v>150</c:v>
                </c:pt>
                <c:pt idx="60">
                  <c:v>152.5</c:v>
                </c:pt>
                <c:pt idx="61">
                  <c:v>155</c:v>
                </c:pt>
                <c:pt idx="62">
                  <c:v>157.5</c:v>
                </c:pt>
                <c:pt idx="63">
                  <c:v>160</c:v>
                </c:pt>
                <c:pt idx="64">
                  <c:v>162.5</c:v>
                </c:pt>
                <c:pt idx="65">
                  <c:v>165</c:v>
                </c:pt>
                <c:pt idx="66">
                  <c:v>167.5</c:v>
                </c:pt>
                <c:pt idx="67">
                  <c:v>170</c:v>
                </c:pt>
                <c:pt idx="68">
                  <c:v>172.5</c:v>
                </c:pt>
                <c:pt idx="69">
                  <c:v>175</c:v>
                </c:pt>
                <c:pt idx="70">
                  <c:v>177.5</c:v>
                </c:pt>
                <c:pt idx="71">
                  <c:v>180</c:v>
                </c:pt>
                <c:pt idx="72">
                  <c:v>182.5</c:v>
                </c:pt>
                <c:pt idx="73">
                  <c:v>185</c:v>
                </c:pt>
                <c:pt idx="74">
                  <c:v>187.5</c:v>
                </c:pt>
                <c:pt idx="75">
                  <c:v>190</c:v>
                </c:pt>
                <c:pt idx="76">
                  <c:v>192.5</c:v>
                </c:pt>
                <c:pt idx="77">
                  <c:v>195</c:v>
                </c:pt>
                <c:pt idx="78">
                  <c:v>197.5</c:v>
                </c:pt>
                <c:pt idx="79">
                  <c:v>200</c:v>
                </c:pt>
                <c:pt idx="80">
                  <c:v>202.5</c:v>
                </c:pt>
                <c:pt idx="81">
                  <c:v>205</c:v>
                </c:pt>
                <c:pt idx="82">
                  <c:v>207.5</c:v>
                </c:pt>
                <c:pt idx="83">
                  <c:v>210</c:v>
                </c:pt>
                <c:pt idx="84">
                  <c:v>212.5</c:v>
                </c:pt>
                <c:pt idx="85">
                  <c:v>215</c:v>
                </c:pt>
                <c:pt idx="86">
                  <c:v>217.5</c:v>
                </c:pt>
                <c:pt idx="87">
                  <c:v>220</c:v>
                </c:pt>
                <c:pt idx="88">
                  <c:v>222.5</c:v>
                </c:pt>
                <c:pt idx="89">
                  <c:v>225</c:v>
                </c:pt>
                <c:pt idx="90">
                  <c:v>227.5</c:v>
                </c:pt>
                <c:pt idx="91">
                  <c:v>230</c:v>
                </c:pt>
                <c:pt idx="92">
                  <c:v>232.5</c:v>
                </c:pt>
                <c:pt idx="93">
                  <c:v>235</c:v>
                </c:pt>
                <c:pt idx="94">
                  <c:v>237.5</c:v>
                </c:pt>
                <c:pt idx="95">
                  <c:v>240</c:v>
                </c:pt>
                <c:pt idx="96">
                  <c:v>242.5</c:v>
                </c:pt>
                <c:pt idx="97">
                  <c:v>245</c:v>
                </c:pt>
                <c:pt idx="98">
                  <c:v>247.5</c:v>
                </c:pt>
                <c:pt idx="99">
                  <c:v>250</c:v>
                </c:pt>
                <c:pt idx="100">
                  <c:v>252.5</c:v>
                </c:pt>
                <c:pt idx="101">
                  <c:v>255</c:v>
                </c:pt>
                <c:pt idx="102">
                  <c:v>257.5</c:v>
                </c:pt>
                <c:pt idx="103">
                  <c:v>260</c:v>
                </c:pt>
                <c:pt idx="104">
                  <c:v>262.5</c:v>
                </c:pt>
                <c:pt idx="105">
                  <c:v>265</c:v>
                </c:pt>
                <c:pt idx="106">
                  <c:v>267.5</c:v>
                </c:pt>
                <c:pt idx="107">
                  <c:v>270</c:v>
                </c:pt>
                <c:pt idx="108">
                  <c:v>272.5</c:v>
                </c:pt>
                <c:pt idx="109">
                  <c:v>275</c:v>
                </c:pt>
                <c:pt idx="110">
                  <c:v>277.5</c:v>
                </c:pt>
                <c:pt idx="111">
                  <c:v>280</c:v>
                </c:pt>
                <c:pt idx="112">
                  <c:v>282.5</c:v>
                </c:pt>
                <c:pt idx="113">
                  <c:v>285</c:v>
                </c:pt>
                <c:pt idx="114">
                  <c:v>287.5</c:v>
                </c:pt>
                <c:pt idx="115">
                  <c:v>290</c:v>
                </c:pt>
                <c:pt idx="116">
                  <c:v>292.5</c:v>
                </c:pt>
                <c:pt idx="117">
                  <c:v>295</c:v>
                </c:pt>
                <c:pt idx="118">
                  <c:v>297.5</c:v>
                </c:pt>
                <c:pt idx="119">
                  <c:v>300</c:v>
                </c:pt>
                <c:pt idx="120">
                  <c:v>302.5</c:v>
                </c:pt>
                <c:pt idx="121">
                  <c:v>305</c:v>
                </c:pt>
                <c:pt idx="122">
                  <c:v>307.5</c:v>
                </c:pt>
                <c:pt idx="123">
                  <c:v>310</c:v>
                </c:pt>
                <c:pt idx="124">
                  <c:v>312.5</c:v>
                </c:pt>
                <c:pt idx="125">
                  <c:v>315</c:v>
                </c:pt>
                <c:pt idx="126">
                  <c:v>317.5</c:v>
                </c:pt>
                <c:pt idx="127">
                  <c:v>320</c:v>
                </c:pt>
                <c:pt idx="128">
                  <c:v>322.5</c:v>
                </c:pt>
                <c:pt idx="129">
                  <c:v>325</c:v>
                </c:pt>
                <c:pt idx="130">
                  <c:v>327.5</c:v>
                </c:pt>
                <c:pt idx="131">
                  <c:v>330</c:v>
                </c:pt>
                <c:pt idx="132">
                  <c:v>332.5</c:v>
                </c:pt>
                <c:pt idx="133">
                  <c:v>335</c:v>
                </c:pt>
                <c:pt idx="134">
                  <c:v>337.5</c:v>
                </c:pt>
                <c:pt idx="135">
                  <c:v>340</c:v>
                </c:pt>
                <c:pt idx="136">
                  <c:v>342.5</c:v>
                </c:pt>
                <c:pt idx="137">
                  <c:v>345</c:v>
                </c:pt>
                <c:pt idx="138">
                  <c:v>347.5</c:v>
                </c:pt>
                <c:pt idx="139">
                  <c:v>350</c:v>
                </c:pt>
                <c:pt idx="140">
                  <c:v>352.5</c:v>
                </c:pt>
                <c:pt idx="141">
                  <c:v>355</c:v>
                </c:pt>
                <c:pt idx="142">
                  <c:v>357.5</c:v>
                </c:pt>
                <c:pt idx="143">
                  <c:v>360</c:v>
                </c:pt>
                <c:pt idx="144">
                  <c:v>362.5</c:v>
                </c:pt>
                <c:pt idx="145">
                  <c:v>365</c:v>
                </c:pt>
                <c:pt idx="146">
                  <c:v>367.5</c:v>
                </c:pt>
                <c:pt idx="147">
                  <c:v>370</c:v>
                </c:pt>
                <c:pt idx="148">
                  <c:v>372.5</c:v>
                </c:pt>
                <c:pt idx="149">
                  <c:v>375</c:v>
                </c:pt>
                <c:pt idx="150">
                  <c:v>377.5</c:v>
                </c:pt>
                <c:pt idx="151">
                  <c:v>380</c:v>
                </c:pt>
                <c:pt idx="152">
                  <c:v>382.5</c:v>
                </c:pt>
                <c:pt idx="153">
                  <c:v>385</c:v>
                </c:pt>
                <c:pt idx="154">
                  <c:v>387.5</c:v>
                </c:pt>
                <c:pt idx="155">
                  <c:v>390</c:v>
                </c:pt>
                <c:pt idx="156">
                  <c:v>392.5</c:v>
                </c:pt>
                <c:pt idx="157">
                  <c:v>395</c:v>
                </c:pt>
                <c:pt idx="158">
                  <c:v>397.5</c:v>
                </c:pt>
                <c:pt idx="159">
                  <c:v>400</c:v>
                </c:pt>
                <c:pt idx="160">
                  <c:v>402.5</c:v>
                </c:pt>
                <c:pt idx="161">
                  <c:v>405</c:v>
                </c:pt>
                <c:pt idx="162">
                  <c:v>407.5</c:v>
                </c:pt>
                <c:pt idx="163">
                  <c:v>410</c:v>
                </c:pt>
                <c:pt idx="164">
                  <c:v>412.5</c:v>
                </c:pt>
                <c:pt idx="165">
                  <c:v>415</c:v>
                </c:pt>
                <c:pt idx="166">
                  <c:v>417.5</c:v>
                </c:pt>
                <c:pt idx="167">
                  <c:v>420</c:v>
                </c:pt>
                <c:pt idx="168">
                  <c:v>422.5</c:v>
                </c:pt>
                <c:pt idx="169">
                  <c:v>425</c:v>
                </c:pt>
                <c:pt idx="170">
                  <c:v>427.5</c:v>
                </c:pt>
                <c:pt idx="171">
                  <c:v>430</c:v>
                </c:pt>
                <c:pt idx="172">
                  <c:v>432.5</c:v>
                </c:pt>
                <c:pt idx="173">
                  <c:v>435</c:v>
                </c:pt>
                <c:pt idx="174">
                  <c:v>437.5</c:v>
                </c:pt>
                <c:pt idx="175">
                  <c:v>440</c:v>
                </c:pt>
                <c:pt idx="176">
                  <c:v>442.5</c:v>
                </c:pt>
                <c:pt idx="177">
                  <c:v>445</c:v>
                </c:pt>
                <c:pt idx="178">
                  <c:v>447.5</c:v>
                </c:pt>
                <c:pt idx="179">
                  <c:v>450</c:v>
                </c:pt>
                <c:pt idx="180">
                  <c:v>452.5</c:v>
                </c:pt>
                <c:pt idx="181">
                  <c:v>455</c:v>
                </c:pt>
                <c:pt idx="182">
                  <c:v>457.5</c:v>
                </c:pt>
                <c:pt idx="183">
                  <c:v>460</c:v>
                </c:pt>
                <c:pt idx="184">
                  <c:v>462.5</c:v>
                </c:pt>
                <c:pt idx="185">
                  <c:v>465</c:v>
                </c:pt>
                <c:pt idx="186">
                  <c:v>467.5</c:v>
                </c:pt>
                <c:pt idx="187">
                  <c:v>470</c:v>
                </c:pt>
                <c:pt idx="188">
                  <c:v>472.5</c:v>
                </c:pt>
                <c:pt idx="189">
                  <c:v>475</c:v>
                </c:pt>
                <c:pt idx="190">
                  <c:v>477.5</c:v>
                </c:pt>
                <c:pt idx="191">
                  <c:v>480</c:v>
                </c:pt>
                <c:pt idx="192">
                  <c:v>482.5</c:v>
                </c:pt>
                <c:pt idx="193">
                  <c:v>485</c:v>
                </c:pt>
                <c:pt idx="194">
                  <c:v>487.5</c:v>
                </c:pt>
                <c:pt idx="195">
                  <c:v>490</c:v>
                </c:pt>
                <c:pt idx="196">
                  <c:v>492.5</c:v>
                </c:pt>
                <c:pt idx="197">
                  <c:v>495</c:v>
                </c:pt>
                <c:pt idx="198">
                  <c:v>497.5</c:v>
                </c:pt>
                <c:pt idx="199">
                  <c:v>500</c:v>
                </c:pt>
                <c:pt idx="200">
                  <c:v>502.5</c:v>
                </c:pt>
                <c:pt idx="201">
                  <c:v>505</c:v>
                </c:pt>
                <c:pt idx="202">
                  <c:v>507.5</c:v>
                </c:pt>
                <c:pt idx="203">
                  <c:v>510</c:v>
                </c:pt>
                <c:pt idx="204">
                  <c:v>512.5</c:v>
                </c:pt>
                <c:pt idx="205">
                  <c:v>515</c:v>
                </c:pt>
                <c:pt idx="206">
                  <c:v>517.5</c:v>
                </c:pt>
                <c:pt idx="207">
                  <c:v>520</c:v>
                </c:pt>
                <c:pt idx="208">
                  <c:v>522.5</c:v>
                </c:pt>
                <c:pt idx="209">
                  <c:v>525</c:v>
                </c:pt>
                <c:pt idx="210">
                  <c:v>527.5</c:v>
                </c:pt>
                <c:pt idx="211">
                  <c:v>530</c:v>
                </c:pt>
                <c:pt idx="212">
                  <c:v>532.5</c:v>
                </c:pt>
                <c:pt idx="213">
                  <c:v>535</c:v>
                </c:pt>
                <c:pt idx="214">
                  <c:v>537.5</c:v>
                </c:pt>
                <c:pt idx="215">
                  <c:v>540</c:v>
                </c:pt>
                <c:pt idx="216">
                  <c:v>542.5</c:v>
                </c:pt>
                <c:pt idx="217">
                  <c:v>545</c:v>
                </c:pt>
                <c:pt idx="218">
                  <c:v>547.5</c:v>
                </c:pt>
                <c:pt idx="219">
                  <c:v>550</c:v>
                </c:pt>
                <c:pt idx="220">
                  <c:v>552.5</c:v>
                </c:pt>
                <c:pt idx="221">
                  <c:v>555</c:v>
                </c:pt>
                <c:pt idx="222">
                  <c:v>557.5</c:v>
                </c:pt>
                <c:pt idx="223">
                  <c:v>560</c:v>
                </c:pt>
                <c:pt idx="224">
                  <c:v>562.5</c:v>
                </c:pt>
                <c:pt idx="225">
                  <c:v>565</c:v>
                </c:pt>
                <c:pt idx="226">
                  <c:v>567.5</c:v>
                </c:pt>
                <c:pt idx="227">
                  <c:v>570</c:v>
                </c:pt>
                <c:pt idx="228">
                  <c:v>572.5</c:v>
                </c:pt>
                <c:pt idx="229">
                  <c:v>575</c:v>
                </c:pt>
                <c:pt idx="230">
                  <c:v>577.5</c:v>
                </c:pt>
                <c:pt idx="231">
                  <c:v>580</c:v>
                </c:pt>
                <c:pt idx="232">
                  <c:v>582.5</c:v>
                </c:pt>
                <c:pt idx="233">
                  <c:v>585</c:v>
                </c:pt>
                <c:pt idx="234">
                  <c:v>587.5</c:v>
                </c:pt>
                <c:pt idx="235">
                  <c:v>590</c:v>
                </c:pt>
                <c:pt idx="236">
                  <c:v>592.5</c:v>
                </c:pt>
                <c:pt idx="237">
                  <c:v>595</c:v>
                </c:pt>
                <c:pt idx="238">
                  <c:v>597.5</c:v>
                </c:pt>
                <c:pt idx="239">
                  <c:v>600</c:v>
                </c:pt>
                <c:pt idx="240">
                  <c:v>602.5</c:v>
                </c:pt>
                <c:pt idx="241">
                  <c:v>605</c:v>
                </c:pt>
                <c:pt idx="242">
                  <c:v>607.5</c:v>
                </c:pt>
                <c:pt idx="243">
                  <c:v>610</c:v>
                </c:pt>
                <c:pt idx="244">
                  <c:v>612.5</c:v>
                </c:pt>
                <c:pt idx="245">
                  <c:v>615</c:v>
                </c:pt>
                <c:pt idx="246">
                  <c:v>617.5</c:v>
                </c:pt>
                <c:pt idx="247">
                  <c:v>620</c:v>
                </c:pt>
                <c:pt idx="248">
                  <c:v>622.5</c:v>
                </c:pt>
                <c:pt idx="249">
                  <c:v>625</c:v>
                </c:pt>
                <c:pt idx="250">
                  <c:v>627.5</c:v>
                </c:pt>
                <c:pt idx="251">
                  <c:v>630</c:v>
                </c:pt>
                <c:pt idx="252">
                  <c:v>632.5</c:v>
                </c:pt>
                <c:pt idx="253">
                  <c:v>635</c:v>
                </c:pt>
                <c:pt idx="254">
                  <c:v>637.5</c:v>
                </c:pt>
                <c:pt idx="255">
                  <c:v>640</c:v>
                </c:pt>
                <c:pt idx="256">
                  <c:v>642.5</c:v>
                </c:pt>
                <c:pt idx="257">
                  <c:v>645</c:v>
                </c:pt>
                <c:pt idx="258">
                  <c:v>647.5</c:v>
                </c:pt>
                <c:pt idx="259">
                  <c:v>650</c:v>
                </c:pt>
                <c:pt idx="260">
                  <c:v>652.5</c:v>
                </c:pt>
                <c:pt idx="261">
                  <c:v>655</c:v>
                </c:pt>
                <c:pt idx="262">
                  <c:v>657.5</c:v>
                </c:pt>
                <c:pt idx="263">
                  <c:v>660</c:v>
                </c:pt>
                <c:pt idx="264">
                  <c:v>662.5</c:v>
                </c:pt>
                <c:pt idx="265">
                  <c:v>665</c:v>
                </c:pt>
                <c:pt idx="266">
                  <c:v>667.5</c:v>
                </c:pt>
                <c:pt idx="267">
                  <c:v>670</c:v>
                </c:pt>
                <c:pt idx="268">
                  <c:v>672.5</c:v>
                </c:pt>
                <c:pt idx="269">
                  <c:v>675</c:v>
                </c:pt>
                <c:pt idx="270">
                  <c:v>677.5</c:v>
                </c:pt>
                <c:pt idx="271">
                  <c:v>680</c:v>
                </c:pt>
                <c:pt idx="272">
                  <c:v>682.5</c:v>
                </c:pt>
                <c:pt idx="273">
                  <c:v>685</c:v>
                </c:pt>
                <c:pt idx="274">
                  <c:v>687.5</c:v>
                </c:pt>
                <c:pt idx="275">
                  <c:v>690</c:v>
                </c:pt>
                <c:pt idx="276">
                  <c:v>692.5</c:v>
                </c:pt>
                <c:pt idx="277">
                  <c:v>695</c:v>
                </c:pt>
                <c:pt idx="278">
                  <c:v>697.5</c:v>
                </c:pt>
                <c:pt idx="279">
                  <c:v>700</c:v>
                </c:pt>
                <c:pt idx="280">
                  <c:v>702.5</c:v>
                </c:pt>
                <c:pt idx="281">
                  <c:v>705</c:v>
                </c:pt>
                <c:pt idx="282">
                  <c:v>707.5</c:v>
                </c:pt>
                <c:pt idx="283">
                  <c:v>710</c:v>
                </c:pt>
                <c:pt idx="284">
                  <c:v>712.5</c:v>
                </c:pt>
                <c:pt idx="285">
                  <c:v>715</c:v>
                </c:pt>
                <c:pt idx="286">
                  <c:v>717.5</c:v>
                </c:pt>
                <c:pt idx="287">
                  <c:v>720</c:v>
                </c:pt>
                <c:pt idx="288">
                  <c:v>722.5</c:v>
                </c:pt>
                <c:pt idx="289">
                  <c:v>725</c:v>
                </c:pt>
                <c:pt idx="290">
                  <c:v>727.5</c:v>
                </c:pt>
                <c:pt idx="291">
                  <c:v>730</c:v>
                </c:pt>
                <c:pt idx="292">
                  <c:v>732.5</c:v>
                </c:pt>
                <c:pt idx="293">
                  <c:v>735</c:v>
                </c:pt>
                <c:pt idx="294">
                  <c:v>737.5</c:v>
                </c:pt>
                <c:pt idx="295">
                  <c:v>740</c:v>
                </c:pt>
                <c:pt idx="296">
                  <c:v>742.5</c:v>
                </c:pt>
                <c:pt idx="297">
                  <c:v>745</c:v>
                </c:pt>
                <c:pt idx="298">
                  <c:v>747.5</c:v>
                </c:pt>
                <c:pt idx="299">
                  <c:v>750</c:v>
                </c:pt>
                <c:pt idx="300">
                  <c:v>752.5</c:v>
                </c:pt>
                <c:pt idx="301">
                  <c:v>755</c:v>
                </c:pt>
                <c:pt idx="302">
                  <c:v>757.5</c:v>
                </c:pt>
                <c:pt idx="303">
                  <c:v>760</c:v>
                </c:pt>
                <c:pt idx="304">
                  <c:v>762.5</c:v>
                </c:pt>
                <c:pt idx="305">
                  <c:v>765</c:v>
                </c:pt>
                <c:pt idx="306">
                  <c:v>767.5</c:v>
                </c:pt>
                <c:pt idx="307">
                  <c:v>770</c:v>
                </c:pt>
                <c:pt idx="308">
                  <c:v>772.5</c:v>
                </c:pt>
                <c:pt idx="309">
                  <c:v>775</c:v>
                </c:pt>
                <c:pt idx="310">
                  <c:v>777.5</c:v>
                </c:pt>
                <c:pt idx="311">
                  <c:v>780</c:v>
                </c:pt>
                <c:pt idx="312">
                  <c:v>782.5</c:v>
                </c:pt>
                <c:pt idx="313">
                  <c:v>785</c:v>
                </c:pt>
                <c:pt idx="314">
                  <c:v>787.5</c:v>
                </c:pt>
                <c:pt idx="315">
                  <c:v>790</c:v>
                </c:pt>
                <c:pt idx="316">
                  <c:v>792.5</c:v>
                </c:pt>
                <c:pt idx="317">
                  <c:v>795</c:v>
                </c:pt>
                <c:pt idx="318">
                  <c:v>797.5</c:v>
                </c:pt>
                <c:pt idx="319">
                  <c:v>800</c:v>
                </c:pt>
                <c:pt idx="320">
                  <c:v>802.5</c:v>
                </c:pt>
                <c:pt idx="321">
                  <c:v>805</c:v>
                </c:pt>
                <c:pt idx="322">
                  <c:v>807.5</c:v>
                </c:pt>
                <c:pt idx="323">
                  <c:v>810</c:v>
                </c:pt>
                <c:pt idx="324">
                  <c:v>812.5</c:v>
                </c:pt>
                <c:pt idx="325">
                  <c:v>815</c:v>
                </c:pt>
                <c:pt idx="326">
                  <c:v>817.5</c:v>
                </c:pt>
                <c:pt idx="327">
                  <c:v>820</c:v>
                </c:pt>
                <c:pt idx="328">
                  <c:v>822.5</c:v>
                </c:pt>
                <c:pt idx="329">
                  <c:v>825</c:v>
                </c:pt>
                <c:pt idx="330">
                  <c:v>827.5</c:v>
                </c:pt>
                <c:pt idx="331">
                  <c:v>830</c:v>
                </c:pt>
                <c:pt idx="332">
                  <c:v>832.5</c:v>
                </c:pt>
                <c:pt idx="333">
                  <c:v>835</c:v>
                </c:pt>
                <c:pt idx="334">
                  <c:v>837.5</c:v>
                </c:pt>
                <c:pt idx="335">
                  <c:v>840</c:v>
                </c:pt>
                <c:pt idx="336">
                  <c:v>842.5</c:v>
                </c:pt>
                <c:pt idx="337">
                  <c:v>845</c:v>
                </c:pt>
                <c:pt idx="338">
                  <c:v>847.5</c:v>
                </c:pt>
                <c:pt idx="339">
                  <c:v>850</c:v>
                </c:pt>
                <c:pt idx="340">
                  <c:v>852.5</c:v>
                </c:pt>
                <c:pt idx="341">
                  <c:v>855</c:v>
                </c:pt>
                <c:pt idx="342">
                  <c:v>857.5</c:v>
                </c:pt>
                <c:pt idx="343">
                  <c:v>860</c:v>
                </c:pt>
                <c:pt idx="344">
                  <c:v>862.5</c:v>
                </c:pt>
                <c:pt idx="345">
                  <c:v>865</c:v>
                </c:pt>
                <c:pt idx="346">
                  <c:v>867.5</c:v>
                </c:pt>
                <c:pt idx="347">
                  <c:v>870</c:v>
                </c:pt>
                <c:pt idx="348">
                  <c:v>872.5</c:v>
                </c:pt>
                <c:pt idx="349">
                  <c:v>875</c:v>
                </c:pt>
                <c:pt idx="350">
                  <c:v>877.5</c:v>
                </c:pt>
                <c:pt idx="351">
                  <c:v>880</c:v>
                </c:pt>
                <c:pt idx="352">
                  <c:v>882.5</c:v>
                </c:pt>
                <c:pt idx="353">
                  <c:v>885</c:v>
                </c:pt>
                <c:pt idx="354">
                  <c:v>887.5</c:v>
                </c:pt>
                <c:pt idx="355">
                  <c:v>890</c:v>
                </c:pt>
                <c:pt idx="356">
                  <c:v>892.5</c:v>
                </c:pt>
                <c:pt idx="357">
                  <c:v>895</c:v>
                </c:pt>
                <c:pt idx="358">
                  <c:v>897.5</c:v>
                </c:pt>
                <c:pt idx="359">
                  <c:v>900</c:v>
                </c:pt>
                <c:pt idx="360">
                  <c:v>902.5</c:v>
                </c:pt>
                <c:pt idx="361">
                  <c:v>905</c:v>
                </c:pt>
                <c:pt idx="362">
                  <c:v>907.5</c:v>
                </c:pt>
                <c:pt idx="363">
                  <c:v>910</c:v>
                </c:pt>
                <c:pt idx="364">
                  <c:v>912.5</c:v>
                </c:pt>
                <c:pt idx="365">
                  <c:v>915</c:v>
                </c:pt>
                <c:pt idx="366">
                  <c:v>917.5</c:v>
                </c:pt>
                <c:pt idx="367">
                  <c:v>920</c:v>
                </c:pt>
                <c:pt idx="368">
                  <c:v>922.5</c:v>
                </c:pt>
                <c:pt idx="369">
                  <c:v>925</c:v>
                </c:pt>
                <c:pt idx="370">
                  <c:v>927.5</c:v>
                </c:pt>
                <c:pt idx="371">
                  <c:v>930</c:v>
                </c:pt>
                <c:pt idx="372">
                  <c:v>932.5</c:v>
                </c:pt>
                <c:pt idx="373">
                  <c:v>935</c:v>
                </c:pt>
                <c:pt idx="374">
                  <c:v>937.5</c:v>
                </c:pt>
                <c:pt idx="375">
                  <c:v>940</c:v>
                </c:pt>
                <c:pt idx="376">
                  <c:v>942.5</c:v>
                </c:pt>
                <c:pt idx="377">
                  <c:v>945</c:v>
                </c:pt>
                <c:pt idx="378">
                  <c:v>947.5</c:v>
                </c:pt>
                <c:pt idx="379">
                  <c:v>950</c:v>
                </c:pt>
                <c:pt idx="380">
                  <c:v>952.5</c:v>
                </c:pt>
                <c:pt idx="381">
                  <c:v>955</c:v>
                </c:pt>
                <c:pt idx="382">
                  <c:v>957.5</c:v>
                </c:pt>
                <c:pt idx="383">
                  <c:v>960</c:v>
                </c:pt>
                <c:pt idx="384">
                  <c:v>962.5</c:v>
                </c:pt>
                <c:pt idx="385">
                  <c:v>965</c:v>
                </c:pt>
                <c:pt idx="386">
                  <c:v>967.5</c:v>
                </c:pt>
                <c:pt idx="387">
                  <c:v>970</c:v>
                </c:pt>
                <c:pt idx="388">
                  <c:v>972.5</c:v>
                </c:pt>
                <c:pt idx="389">
                  <c:v>975</c:v>
                </c:pt>
                <c:pt idx="390">
                  <c:v>977.5</c:v>
                </c:pt>
                <c:pt idx="391">
                  <c:v>980</c:v>
                </c:pt>
                <c:pt idx="392">
                  <c:v>982.5</c:v>
                </c:pt>
                <c:pt idx="393">
                  <c:v>985</c:v>
                </c:pt>
                <c:pt idx="394">
                  <c:v>987.5</c:v>
                </c:pt>
                <c:pt idx="395">
                  <c:v>990</c:v>
                </c:pt>
                <c:pt idx="396">
                  <c:v>992.5</c:v>
                </c:pt>
                <c:pt idx="397">
                  <c:v>995</c:v>
                </c:pt>
                <c:pt idx="398">
                  <c:v>997.5</c:v>
                </c:pt>
                <c:pt idx="399">
                  <c:v>1000</c:v>
                </c:pt>
                <c:pt idx="400">
                  <c:v>1002.5</c:v>
                </c:pt>
                <c:pt idx="401">
                  <c:v>1005</c:v>
                </c:pt>
                <c:pt idx="402">
                  <c:v>1007.5</c:v>
                </c:pt>
                <c:pt idx="403">
                  <c:v>1010</c:v>
                </c:pt>
                <c:pt idx="404">
                  <c:v>1012.5</c:v>
                </c:pt>
                <c:pt idx="405">
                  <c:v>1015</c:v>
                </c:pt>
                <c:pt idx="406">
                  <c:v>1017.5</c:v>
                </c:pt>
                <c:pt idx="407">
                  <c:v>1020</c:v>
                </c:pt>
                <c:pt idx="408">
                  <c:v>1022.5</c:v>
                </c:pt>
                <c:pt idx="409">
                  <c:v>1025</c:v>
                </c:pt>
                <c:pt idx="410">
                  <c:v>1027.5</c:v>
                </c:pt>
                <c:pt idx="411">
                  <c:v>1030</c:v>
                </c:pt>
                <c:pt idx="412">
                  <c:v>1032.5</c:v>
                </c:pt>
                <c:pt idx="413">
                  <c:v>1035</c:v>
                </c:pt>
                <c:pt idx="414">
                  <c:v>1037.5</c:v>
                </c:pt>
                <c:pt idx="415">
                  <c:v>1040</c:v>
                </c:pt>
                <c:pt idx="416">
                  <c:v>1042.5</c:v>
                </c:pt>
                <c:pt idx="417">
                  <c:v>1045</c:v>
                </c:pt>
                <c:pt idx="418">
                  <c:v>1047.5</c:v>
                </c:pt>
                <c:pt idx="419">
                  <c:v>1050</c:v>
                </c:pt>
                <c:pt idx="420">
                  <c:v>1052.5</c:v>
                </c:pt>
                <c:pt idx="421">
                  <c:v>1055</c:v>
                </c:pt>
                <c:pt idx="422">
                  <c:v>1057.5</c:v>
                </c:pt>
                <c:pt idx="423">
                  <c:v>1060</c:v>
                </c:pt>
                <c:pt idx="424">
                  <c:v>1062.5</c:v>
                </c:pt>
                <c:pt idx="425">
                  <c:v>1065</c:v>
                </c:pt>
                <c:pt idx="426">
                  <c:v>1067.5</c:v>
                </c:pt>
                <c:pt idx="427">
                  <c:v>1070</c:v>
                </c:pt>
                <c:pt idx="428">
                  <c:v>1072.5</c:v>
                </c:pt>
                <c:pt idx="429">
                  <c:v>1075</c:v>
                </c:pt>
                <c:pt idx="430">
                  <c:v>1077.5</c:v>
                </c:pt>
                <c:pt idx="431">
                  <c:v>1080</c:v>
                </c:pt>
                <c:pt idx="432">
                  <c:v>1082.5</c:v>
                </c:pt>
                <c:pt idx="433">
                  <c:v>1085</c:v>
                </c:pt>
                <c:pt idx="434">
                  <c:v>1087.5</c:v>
                </c:pt>
                <c:pt idx="435">
                  <c:v>1090</c:v>
                </c:pt>
                <c:pt idx="436">
                  <c:v>1092.5</c:v>
                </c:pt>
                <c:pt idx="437">
                  <c:v>1095</c:v>
                </c:pt>
                <c:pt idx="438">
                  <c:v>1097.5</c:v>
                </c:pt>
                <c:pt idx="439">
                  <c:v>1100</c:v>
                </c:pt>
                <c:pt idx="440">
                  <c:v>1102.5</c:v>
                </c:pt>
                <c:pt idx="441">
                  <c:v>1105</c:v>
                </c:pt>
                <c:pt idx="442">
                  <c:v>1107.5</c:v>
                </c:pt>
                <c:pt idx="443">
                  <c:v>1110</c:v>
                </c:pt>
                <c:pt idx="444">
                  <c:v>1112.5</c:v>
                </c:pt>
                <c:pt idx="445">
                  <c:v>1115</c:v>
                </c:pt>
                <c:pt idx="446">
                  <c:v>1117.5</c:v>
                </c:pt>
                <c:pt idx="447">
                  <c:v>1120</c:v>
                </c:pt>
                <c:pt idx="448">
                  <c:v>1122.5</c:v>
                </c:pt>
                <c:pt idx="449">
                  <c:v>1125</c:v>
                </c:pt>
                <c:pt idx="450">
                  <c:v>1127.5</c:v>
                </c:pt>
                <c:pt idx="451">
                  <c:v>1130</c:v>
                </c:pt>
                <c:pt idx="452">
                  <c:v>1132.5</c:v>
                </c:pt>
                <c:pt idx="453">
                  <c:v>1135</c:v>
                </c:pt>
                <c:pt idx="454">
                  <c:v>1137.5</c:v>
                </c:pt>
                <c:pt idx="455">
                  <c:v>1140</c:v>
                </c:pt>
                <c:pt idx="456">
                  <c:v>1142.5</c:v>
                </c:pt>
                <c:pt idx="457">
                  <c:v>1145</c:v>
                </c:pt>
                <c:pt idx="458">
                  <c:v>1147.5</c:v>
                </c:pt>
                <c:pt idx="459">
                  <c:v>1150</c:v>
                </c:pt>
                <c:pt idx="460">
                  <c:v>1152.5</c:v>
                </c:pt>
                <c:pt idx="461">
                  <c:v>1155</c:v>
                </c:pt>
                <c:pt idx="462">
                  <c:v>1157.5</c:v>
                </c:pt>
                <c:pt idx="463">
                  <c:v>1160</c:v>
                </c:pt>
                <c:pt idx="464">
                  <c:v>1162.5</c:v>
                </c:pt>
                <c:pt idx="465">
                  <c:v>1165</c:v>
                </c:pt>
                <c:pt idx="466">
                  <c:v>1167.5</c:v>
                </c:pt>
                <c:pt idx="467">
                  <c:v>1170</c:v>
                </c:pt>
                <c:pt idx="468">
                  <c:v>1172.5</c:v>
                </c:pt>
                <c:pt idx="469">
                  <c:v>1175</c:v>
                </c:pt>
                <c:pt idx="470">
                  <c:v>1177.5</c:v>
                </c:pt>
                <c:pt idx="471">
                  <c:v>1180</c:v>
                </c:pt>
                <c:pt idx="472">
                  <c:v>1182.5</c:v>
                </c:pt>
                <c:pt idx="473">
                  <c:v>1185</c:v>
                </c:pt>
                <c:pt idx="474">
                  <c:v>1187.5</c:v>
                </c:pt>
                <c:pt idx="475">
                  <c:v>1190</c:v>
                </c:pt>
                <c:pt idx="476">
                  <c:v>1192.5</c:v>
                </c:pt>
                <c:pt idx="477">
                  <c:v>1195</c:v>
                </c:pt>
                <c:pt idx="478">
                  <c:v>1197.5</c:v>
                </c:pt>
                <c:pt idx="479">
                  <c:v>1200</c:v>
                </c:pt>
                <c:pt idx="480">
                  <c:v>1202.5</c:v>
                </c:pt>
                <c:pt idx="481">
                  <c:v>1205</c:v>
                </c:pt>
                <c:pt idx="482">
                  <c:v>1207.5</c:v>
                </c:pt>
                <c:pt idx="483">
                  <c:v>1210</c:v>
                </c:pt>
                <c:pt idx="484">
                  <c:v>1212.5</c:v>
                </c:pt>
                <c:pt idx="485">
                  <c:v>1215</c:v>
                </c:pt>
                <c:pt idx="486">
                  <c:v>1217.5</c:v>
                </c:pt>
                <c:pt idx="487">
                  <c:v>1220</c:v>
                </c:pt>
                <c:pt idx="488">
                  <c:v>1222.5</c:v>
                </c:pt>
                <c:pt idx="489">
                  <c:v>1225</c:v>
                </c:pt>
                <c:pt idx="490">
                  <c:v>1227.5</c:v>
                </c:pt>
                <c:pt idx="491">
                  <c:v>1230</c:v>
                </c:pt>
                <c:pt idx="492">
                  <c:v>1232.5</c:v>
                </c:pt>
                <c:pt idx="493">
                  <c:v>1235</c:v>
                </c:pt>
                <c:pt idx="494">
                  <c:v>1237.5</c:v>
                </c:pt>
                <c:pt idx="495">
                  <c:v>1240</c:v>
                </c:pt>
                <c:pt idx="496">
                  <c:v>1242.5</c:v>
                </c:pt>
                <c:pt idx="497">
                  <c:v>1245</c:v>
                </c:pt>
                <c:pt idx="498">
                  <c:v>1247.5</c:v>
                </c:pt>
                <c:pt idx="499">
                  <c:v>1250</c:v>
                </c:pt>
                <c:pt idx="500">
                  <c:v>1252.5</c:v>
                </c:pt>
                <c:pt idx="501">
                  <c:v>1255</c:v>
                </c:pt>
                <c:pt idx="502">
                  <c:v>1257.5</c:v>
                </c:pt>
                <c:pt idx="503">
                  <c:v>1260</c:v>
                </c:pt>
                <c:pt idx="504">
                  <c:v>1262.5</c:v>
                </c:pt>
                <c:pt idx="505">
                  <c:v>1265</c:v>
                </c:pt>
                <c:pt idx="506">
                  <c:v>1267.5</c:v>
                </c:pt>
                <c:pt idx="507">
                  <c:v>1270</c:v>
                </c:pt>
                <c:pt idx="508">
                  <c:v>1272.5</c:v>
                </c:pt>
                <c:pt idx="509">
                  <c:v>1275</c:v>
                </c:pt>
                <c:pt idx="510">
                  <c:v>1277.5</c:v>
                </c:pt>
                <c:pt idx="511">
                  <c:v>1280</c:v>
                </c:pt>
                <c:pt idx="512">
                  <c:v>1282.5</c:v>
                </c:pt>
                <c:pt idx="513">
                  <c:v>1285</c:v>
                </c:pt>
                <c:pt idx="514">
                  <c:v>1287.5</c:v>
                </c:pt>
                <c:pt idx="515">
                  <c:v>1290</c:v>
                </c:pt>
                <c:pt idx="516">
                  <c:v>1292.5</c:v>
                </c:pt>
                <c:pt idx="517">
                  <c:v>1295</c:v>
                </c:pt>
                <c:pt idx="518">
                  <c:v>1297.5</c:v>
                </c:pt>
                <c:pt idx="519">
                  <c:v>1300</c:v>
                </c:pt>
                <c:pt idx="520">
                  <c:v>1302.5</c:v>
                </c:pt>
                <c:pt idx="521">
                  <c:v>1305</c:v>
                </c:pt>
                <c:pt idx="522">
                  <c:v>1307.5</c:v>
                </c:pt>
                <c:pt idx="523">
                  <c:v>1310</c:v>
                </c:pt>
                <c:pt idx="524">
                  <c:v>1312.5</c:v>
                </c:pt>
                <c:pt idx="525">
                  <c:v>1315</c:v>
                </c:pt>
                <c:pt idx="526">
                  <c:v>1317.5</c:v>
                </c:pt>
                <c:pt idx="527">
                  <c:v>1320</c:v>
                </c:pt>
                <c:pt idx="528">
                  <c:v>1322.5</c:v>
                </c:pt>
                <c:pt idx="529">
                  <c:v>1325</c:v>
                </c:pt>
                <c:pt idx="530">
                  <c:v>1327.5</c:v>
                </c:pt>
                <c:pt idx="531">
                  <c:v>1330</c:v>
                </c:pt>
                <c:pt idx="532">
                  <c:v>1332.5</c:v>
                </c:pt>
                <c:pt idx="533">
                  <c:v>1335</c:v>
                </c:pt>
                <c:pt idx="534">
                  <c:v>1337.5</c:v>
                </c:pt>
                <c:pt idx="535">
                  <c:v>1340</c:v>
                </c:pt>
                <c:pt idx="536">
                  <c:v>1342.5</c:v>
                </c:pt>
                <c:pt idx="537">
                  <c:v>1345</c:v>
                </c:pt>
                <c:pt idx="538">
                  <c:v>1347.5</c:v>
                </c:pt>
                <c:pt idx="539">
                  <c:v>1350</c:v>
                </c:pt>
                <c:pt idx="540">
                  <c:v>1352.5</c:v>
                </c:pt>
                <c:pt idx="541">
                  <c:v>1355</c:v>
                </c:pt>
                <c:pt idx="542">
                  <c:v>1357.5</c:v>
                </c:pt>
                <c:pt idx="543">
                  <c:v>1360</c:v>
                </c:pt>
                <c:pt idx="544">
                  <c:v>1362.5</c:v>
                </c:pt>
                <c:pt idx="545">
                  <c:v>1365</c:v>
                </c:pt>
                <c:pt idx="546">
                  <c:v>1367.5</c:v>
                </c:pt>
                <c:pt idx="547">
                  <c:v>1370</c:v>
                </c:pt>
                <c:pt idx="548">
                  <c:v>1372.5</c:v>
                </c:pt>
                <c:pt idx="549">
                  <c:v>1375</c:v>
                </c:pt>
                <c:pt idx="550">
                  <c:v>1377.5</c:v>
                </c:pt>
                <c:pt idx="551">
                  <c:v>1380</c:v>
                </c:pt>
                <c:pt idx="552">
                  <c:v>1382.5</c:v>
                </c:pt>
                <c:pt idx="553">
                  <c:v>1385</c:v>
                </c:pt>
                <c:pt idx="554">
                  <c:v>1387.5</c:v>
                </c:pt>
                <c:pt idx="555">
                  <c:v>1390</c:v>
                </c:pt>
                <c:pt idx="556">
                  <c:v>1392.5</c:v>
                </c:pt>
                <c:pt idx="557">
                  <c:v>1395</c:v>
                </c:pt>
                <c:pt idx="558">
                  <c:v>1397.5</c:v>
                </c:pt>
                <c:pt idx="559">
                  <c:v>1400</c:v>
                </c:pt>
                <c:pt idx="560">
                  <c:v>1402.5</c:v>
                </c:pt>
                <c:pt idx="561">
                  <c:v>1405</c:v>
                </c:pt>
                <c:pt idx="562">
                  <c:v>1407.5</c:v>
                </c:pt>
                <c:pt idx="563">
                  <c:v>1410</c:v>
                </c:pt>
                <c:pt idx="564">
                  <c:v>1412.5</c:v>
                </c:pt>
                <c:pt idx="565">
                  <c:v>1415</c:v>
                </c:pt>
                <c:pt idx="566">
                  <c:v>1417.5</c:v>
                </c:pt>
                <c:pt idx="567">
                  <c:v>1420</c:v>
                </c:pt>
                <c:pt idx="568">
                  <c:v>1422.5</c:v>
                </c:pt>
                <c:pt idx="569">
                  <c:v>1425</c:v>
                </c:pt>
                <c:pt idx="570">
                  <c:v>1427.5</c:v>
                </c:pt>
                <c:pt idx="571">
                  <c:v>1430</c:v>
                </c:pt>
                <c:pt idx="572">
                  <c:v>1432.5</c:v>
                </c:pt>
                <c:pt idx="573">
                  <c:v>1435</c:v>
                </c:pt>
                <c:pt idx="574">
                  <c:v>1437.5</c:v>
                </c:pt>
                <c:pt idx="575">
                  <c:v>1440</c:v>
                </c:pt>
                <c:pt idx="576">
                  <c:v>1442.5</c:v>
                </c:pt>
                <c:pt idx="577">
                  <c:v>1445</c:v>
                </c:pt>
                <c:pt idx="578">
                  <c:v>1447.5</c:v>
                </c:pt>
                <c:pt idx="579">
                  <c:v>1450</c:v>
                </c:pt>
                <c:pt idx="580">
                  <c:v>1452.5</c:v>
                </c:pt>
                <c:pt idx="581">
                  <c:v>1455</c:v>
                </c:pt>
                <c:pt idx="582">
                  <c:v>1457.5</c:v>
                </c:pt>
                <c:pt idx="583">
                  <c:v>1460</c:v>
                </c:pt>
                <c:pt idx="584">
                  <c:v>1462.5</c:v>
                </c:pt>
                <c:pt idx="585">
                  <c:v>1465</c:v>
                </c:pt>
                <c:pt idx="586">
                  <c:v>1467.5</c:v>
                </c:pt>
                <c:pt idx="587">
                  <c:v>1470</c:v>
                </c:pt>
                <c:pt idx="588">
                  <c:v>1472.5</c:v>
                </c:pt>
                <c:pt idx="589">
                  <c:v>1475</c:v>
                </c:pt>
                <c:pt idx="590">
                  <c:v>1477.5</c:v>
                </c:pt>
                <c:pt idx="591">
                  <c:v>1480</c:v>
                </c:pt>
                <c:pt idx="592">
                  <c:v>1482.5</c:v>
                </c:pt>
                <c:pt idx="593">
                  <c:v>1485</c:v>
                </c:pt>
                <c:pt idx="594">
                  <c:v>1487.5</c:v>
                </c:pt>
                <c:pt idx="595">
                  <c:v>1490</c:v>
                </c:pt>
                <c:pt idx="596">
                  <c:v>1492.5</c:v>
                </c:pt>
                <c:pt idx="597">
                  <c:v>1495</c:v>
                </c:pt>
                <c:pt idx="598">
                  <c:v>1497.5</c:v>
                </c:pt>
                <c:pt idx="599">
                  <c:v>1500</c:v>
                </c:pt>
                <c:pt idx="600">
                  <c:v>1502.5</c:v>
                </c:pt>
                <c:pt idx="601">
                  <c:v>1505</c:v>
                </c:pt>
                <c:pt idx="602">
                  <c:v>1507.5</c:v>
                </c:pt>
                <c:pt idx="603">
                  <c:v>1510</c:v>
                </c:pt>
                <c:pt idx="604">
                  <c:v>1512.5</c:v>
                </c:pt>
                <c:pt idx="605">
                  <c:v>1515</c:v>
                </c:pt>
                <c:pt idx="606">
                  <c:v>1517.5</c:v>
                </c:pt>
                <c:pt idx="607">
                  <c:v>1520</c:v>
                </c:pt>
                <c:pt idx="608">
                  <c:v>1522.5</c:v>
                </c:pt>
                <c:pt idx="609">
                  <c:v>1525</c:v>
                </c:pt>
                <c:pt idx="610">
                  <c:v>1527.5</c:v>
                </c:pt>
                <c:pt idx="611">
                  <c:v>1530</c:v>
                </c:pt>
                <c:pt idx="612">
                  <c:v>1532.5</c:v>
                </c:pt>
                <c:pt idx="613">
                  <c:v>1535</c:v>
                </c:pt>
                <c:pt idx="614">
                  <c:v>1537.5</c:v>
                </c:pt>
                <c:pt idx="615">
                  <c:v>1540</c:v>
                </c:pt>
                <c:pt idx="616">
                  <c:v>1542.5</c:v>
                </c:pt>
                <c:pt idx="617">
                  <c:v>1545</c:v>
                </c:pt>
                <c:pt idx="618">
                  <c:v>1547.5</c:v>
                </c:pt>
                <c:pt idx="619">
                  <c:v>1550</c:v>
                </c:pt>
                <c:pt idx="620">
                  <c:v>1552.5</c:v>
                </c:pt>
                <c:pt idx="621">
                  <c:v>1555</c:v>
                </c:pt>
                <c:pt idx="622">
                  <c:v>1557.5</c:v>
                </c:pt>
                <c:pt idx="623">
                  <c:v>1560</c:v>
                </c:pt>
                <c:pt idx="624">
                  <c:v>1562.5</c:v>
                </c:pt>
                <c:pt idx="625">
                  <c:v>1565</c:v>
                </c:pt>
                <c:pt idx="626">
                  <c:v>1567.5</c:v>
                </c:pt>
                <c:pt idx="627">
                  <c:v>1570</c:v>
                </c:pt>
                <c:pt idx="628">
                  <c:v>1572.5</c:v>
                </c:pt>
                <c:pt idx="629">
                  <c:v>1575</c:v>
                </c:pt>
                <c:pt idx="630">
                  <c:v>1577.5</c:v>
                </c:pt>
                <c:pt idx="631">
                  <c:v>1580</c:v>
                </c:pt>
                <c:pt idx="632">
                  <c:v>1582.5</c:v>
                </c:pt>
                <c:pt idx="633">
                  <c:v>1585</c:v>
                </c:pt>
                <c:pt idx="634">
                  <c:v>1587.5</c:v>
                </c:pt>
                <c:pt idx="635">
                  <c:v>1590</c:v>
                </c:pt>
                <c:pt idx="636">
                  <c:v>1592.5</c:v>
                </c:pt>
                <c:pt idx="637">
                  <c:v>1595</c:v>
                </c:pt>
                <c:pt idx="638">
                  <c:v>1597.5</c:v>
                </c:pt>
                <c:pt idx="639">
                  <c:v>1600</c:v>
                </c:pt>
                <c:pt idx="640">
                  <c:v>1602.5</c:v>
                </c:pt>
                <c:pt idx="641">
                  <c:v>1605</c:v>
                </c:pt>
                <c:pt idx="642">
                  <c:v>1607.5</c:v>
                </c:pt>
                <c:pt idx="643">
                  <c:v>1610</c:v>
                </c:pt>
                <c:pt idx="644">
                  <c:v>1612.5</c:v>
                </c:pt>
                <c:pt idx="645">
                  <c:v>1615</c:v>
                </c:pt>
                <c:pt idx="646">
                  <c:v>1617.5</c:v>
                </c:pt>
                <c:pt idx="647">
                  <c:v>1620</c:v>
                </c:pt>
                <c:pt idx="648">
                  <c:v>1622.5</c:v>
                </c:pt>
                <c:pt idx="649">
                  <c:v>1625</c:v>
                </c:pt>
                <c:pt idx="650">
                  <c:v>1627.5</c:v>
                </c:pt>
                <c:pt idx="651">
                  <c:v>1630</c:v>
                </c:pt>
                <c:pt idx="652">
                  <c:v>1632.5</c:v>
                </c:pt>
                <c:pt idx="653">
                  <c:v>1635</c:v>
                </c:pt>
                <c:pt idx="654">
                  <c:v>1637.5</c:v>
                </c:pt>
                <c:pt idx="655">
                  <c:v>1640</c:v>
                </c:pt>
                <c:pt idx="656">
                  <c:v>1642.5</c:v>
                </c:pt>
                <c:pt idx="657">
                  <c:v>1645</c:v>
                </c:pt>
                <c:pt idx="658">
                  <c:v>1647.5</c:v>
                </c:pt>
                <c:pt idx="659">
                  <c:v>1650</c:v>
                </c:pt>
                <c:pt idx="660">
                  <c:v>1652.5</c:v>
                </c:pt>
                <c:pt idx="661">
                  <c:v>1655</c:v>
                </c:pt>
                <c:pt idx="662">
                  <c:v>1657.5</c:v>
                </c:pt>
                <c:pt idx="663">
                  <c:v>1660</c:v>
                </c:pt>
                <c:pt idx="664">
                  <c:v>1662.5</c:v>
                </c:pt>
                <c:pt idx="665">
                  <c:v>1665</c:v>
                </c:pt>
                <c:pt idx="666">
                  <c:v>1667.5</c:v>
                </c:pt>
                <c:pt idx="667">
                  <c:v>1670</c:v>
                </c:pt>
                <c:pt idx="668">
                  <c:v>1672.5</c:v>
                </c:pt>
                <c:pt idx="669">
                  <c:v>1675</c:v>
                </c:pt>
                <c:pt idx="670">
                  <c:v>1677.5</c:v>
                </c:pt>
                <c:pt idx="671">
                  <c:v>1680</c:v>
                </c:pt>
                <c:pt idx="672">
                  <c:v>1682.5</c:v>
                </c:pt>
                <c:pt idx="673">
                  <c:v>1685</c:v>
                </c:pt>
                <c:pt idx="674">
                  <c:v>1687.5</c:v>
                </c:pt>
                <c:pt idx="675">
                  <c:v>1690</c:v>
                </c:pt>
                <c:pt idx="676">
                  <c:v>1692.5</c:v>
                </c:pt>
                <c:pt idx="677">
                  <c:v>1695</c:v>
                </c:pt>
                <c:pt idx="678">
                  <c:v>1697.5</c:v>
                </c:pt>
                <c:pt idx="679">
                  <c:v>1700</c:v>
                </c:pt>
                <c:pt idx="680">
                  <c:v>1702.5</c:v>
                </c:pt>
                <c:pt idx="681">
                  <c:v>1705</c:v>
                </c:pt>
                <c:pt idx="682">
                  <c:v>1707.5</c:v>
                </c:pt>
                <c:pt idx="683">
                  <c:v>1710</c:v>
                </c:pt>
                <c:pt idx="684">
                  <c:v>1712.5</c:v>
                </c:pt>
                <c:pt idx="685">
                  <c:v>1715</c:v>
                </c:pt>
                <c:pt idx="686">
                  <c:v>1717.5</c:v>
                </c:pt>
                <c:pt idx="687">
                  <c:v>1720</c:v>
                </c:pt>
                <c:pt idx="688">
                  <c:v>1722.5</c:v>
                </c:pt>
                <c:pt idx="689">
                  <c:v>1725</c:v>
                </c:pt>
                <c:pt idx="690">
                  <c:v>1727.5</c:v>
                </c:pt>
                <c:pt idx="691">
                  <c:v>1730</c:v>
                </c:pt>
                <c:pt idx="692">
                  <c:v>1732.5</c:v>
                </c:pt>
                <c:pt idx="693">
                  <c:v>1735</c:v>
                </c:pt>
                <c:pt idx="694">
                  <c:v>1737.5</c:v>
                </c:pt>
                <c:pt idx="695">
                  <c:v>1740</c:v>
                </c:pt>
                <c:pt idx="696">
                  <c:v>1742.5</c:v>
                </c:pt>
                <c:pt idx="697">
                  <c:v>1745</c:v>
                </c:pt>
                <c:pt idx="698">
                  <c:v>1747.5</c:v>
                </c:pt>
                <c:pt idx="699">
                  <c:v>1750</c:v>
                </c:pt>
                <c:pt idx="700">
                  <c:v>1752.5</c:v>
                </c:pt>
                <c:pt idx="701">
                  <c:v>1755</c:v>
                </c:pt>
                <c:pt idx="702">
                  <c:v>1757.5</c:v>
                </c:pt>
                <c:pt idx="703">
                  <c:v>1760</c:v>
                </c:pt>
                <c:pt idx="704">
                  <c:v>1762.5</c:v>
                </c:pt>
                <c:pt idx="705">
                  <c:v>1765</c:v>
                </c:pt>
                <c:pt idx="706">
                  <c:v>1767.5</c:v>
                </c:pt>
                <c:pt idx="707">
                  <c:v>1770</c:v>
                </c:pt>
                <c:pt idx="708">
                  <c:v>1772.5</c:v>
                </c:pt>
                <c:pt idx="709">
                  <c:v>1775</c:v>
                </c:pt>
                <c:pt idx="710">
                  <c:v>1777.5</c:v>
                </c:pt>
                <c:pt idx="711">
                  <c:v>1780</c:v>
                </c:pt>
                <c:pt idx="712">
                  <c:v>1782.5</c:v>
                </c:pt>
                <c:pt idx="713">
                  <c:v>1785</c:v>
                </c:pt>
                <c:pt idx="714">
                  <c:v>1787.5</c:v>
                </c:pt>
                <c:pt idx="715">
                  <c:v>1790</c:v>
                </c:pt>
                <c:pt idx="716">
                  <c:v>1792.5</c:v>
                </c:pt>
                <c:pt idx="717">
                  <c:v>1795</c:v>
                </c:pt>
                <c:pt idx="718">
                  <c:v>1797.5</c:v>
                </c:pt>
                <c:pt idx="719">
                  <c:v>1800</c:v>
                </c:pt>
                <c:pt idx="720">
                  <c:v>1802.5</c:v>
                </c:pt>
                <c:pt idx="721">
                  <c:v>1805</c:v>
                </c:pt>
                <c:pt idx="722">
                  <c:v>1807.5</c:v>
                </c:pt>
                <c:pt idx="723">
                  <c:v>1810</c:v>
                </c:pt>
                <c:pt idx="724">
                  <c:v>1812.5</c:v>
                </c:pt>
                <c:pt idx="725">
                  <c:v>1815</c:v>
                </c:pt>
                <c:pt idx="726">
                  <c:v>1817.5</c:v>
                </c:pt>
                <c:pt idx="727">
                  <c:v>1820</c:v>
                </c:pt>
                <c:pt idx="728">
                  <c:v>1822.5</c:v>
                </c:pt>
                <c:pt idx="729">
                  <c:v>1825</c:v>
                </c:pt>
                <c:pt idx="730">
                  <c:v>1827.5</c:v>
                </c:pt>
                <c:pt idx="731">
                  <c:v>1830</c:v>
                </c:pt>
                <c:pt idx="732">
                  <c:v>1832.5</c:v>
                </c:pt>
                <c:pt idx="733">
                  <c:v>1835</c:v>
                </c:pt>
                <c:pt idx="734">
                  <c:v>1837.5</c:v>
                </c:pt>
                <c:pt idx="735">
                  <c:v>1840</c:v>
                </c:pt>
                <c:pt idx="736">
                  <c:v>1842.5</c:v>
                </c:pt>
                <c:pt idx="737">
                  <c:v>1845</c:v>
                </c:pt>
                <c:pt idx="738">
                  <c:v>1847.5</c:v>
                </c:pt>
                <c:pt idx="739">
                  <c:v>1850</c:v>
                </c:pt>
                <c:pt idx="740">
                  <c:v>1852.5</c:v>
                </c:pt>
                <c:pt idx="741">
                  <c:v>1855</c:v>
                </c:pt>
                <c:pt idx="742">
                  <c:v>1857.5</c:v>
                </c:pt>
                <c:pt idx="743">
                  <c:v>1860</c:v>
                </c:pt>
                <c:pt idx="744">
                  <c:v>1862.5</c:v>
                </c:pt>
                <c:pt idx="745">
                  <c:v>1865</c:v>
                </c:pt>
                <c:pt idx="746">
                  <c:v>1867.5</c:v>
                </c:pt>
                <c:pt idx="747">
                  <c:v>1870</c:v>
                </c:pt>
                <c:pt idx="748">
                  <c:v>1872.5</c:v>
                </c:pt>
                <c:pt idx="749">
                  <c:v>1875</c:v>
                </c:pt>
                <c:pt idx="750">
                  <c:v>1877.5</c:v>
                </c:pt>
                <c:pt idx="751">
                  <c:v>1880</c:v>
                </c:pt>
                <c:pt idx="752">
                  <c:v>1882.5</c:v>
                </c:pt>
                <c:pt idx="753">
                  <c:v>1885</c:v>
                </c:pt>
                <c:pt idx="754">
                  <c:v>1887.5</c:v>
                </c:pt>
                <c:pt idx="755">
                  <c:v>1890</c:v>
                </c:pt>
                <c:pt idx="756">
                  <c:v>1892.5</c:v>
                </c:pt>
                <c:pt idx="757">
                  <c:v>1895</c:v>
                </c:pt>
                <c:pt idx="758">
                  <c:v>1897.5</c:v>
                </c:pt>
                <c:pt idx="759">
                  <c:v>1900</c:v>
                </c:pt>
                <c:pt idx="760">
                  <c:v>1902.5</c:v>
                </c:pt>
                <c:pt idx="761">
                  <c:v>1905</c:v>
                </c:pt>
                <c:pt idx="762">
                  <c:v>1907.5</c:v>
                </c:pt>
                <c:pt idx="763">
                  <c:v>1910</c:v>
                </c:pt>
                <c:pt idx="764">
                  <c:v>1912.5</c:v>
                </c:pt>
                <c:pt idx="765">
                  <c:v>1915</c:v>
                </c:pt>
                <c:pt idx="766">
                  <c:v>1917.5</c:v>
                </c:pt>
                <c:pt idx="767">
                  <c:v>1920</c:v>
                </c:pt>
                <c:pt idx="768">
                  <c:v>1922.5</c:v>
                </c:pt>
                <c:pt idx="769">
                  <c:v>1925</c:v>
                </c:pt>
                <c:pt idx="770">
                  <c:v>1927.5</c:v>
                </c:pt>
                <c:pt idx="771">
                  <c:v>1930</c:v>
                </c:pt>
                <c:pt idx="772">
                  <c:v>1932.5</c:v>
                </c:pt>
                <c:pt idx="773">
                  <c:v>1935</c:v>
                </c:pt>
                <c:pt idx="774">
                  <c:v>1937.5</c:v>
                </c:pt>
                <c:pt idx="775">
                  <c:v>1940</c:v>
                </c:pt>
                <c:pt idx="776">
                  <c:v>1942.5</c:v>
                </c:pt>
                <c:pt idx="777">
                  <c:v>1945</c:v>
                </c:pt>
                <c:pt idx="778">
                  <c:v>1947.5</c:v>
                </c:pt>
                <c:pt idx="779">
                  <c:v>1950</c:v>
                </c:pt>
                <c:pt idx="780">
                  <c:v>1952.5</c:v>
                </c:pt>
                <c:pt idx="781">
                  <c:v>1955</c:v>
                </c:pt>
                <c:pt idx="782">
                  <c:v>1957.5</c:v>
                </c:pt>
                <c:pt idx="783">
                  <c:v>1960</c:v>
                </c:pt>
                <c:pt idx="784">
                  <c:v>1962.5</c:v>
                </c:pt>
                <c:pt idx="785">
                  <c:v>1965</c:v>
                </c:pt>
                <c:pt idx="786">
                  <c:v>1967.5</c:v>
                </c:pt>
                <c:pt idx="787">
                  <c:v>1970</c:v>
                </c:pt>
                <c:pt idx="788">
                  <c:v>1972.5</c:v>
                </c:pt>
                <c:pt idx="789">
                  <c:v>1975</c:v>
                </c:pt>
                <c:pt idx="790">
                  <c:v>1977.5</c:v>
                </c:pt>
                <c:pt idx="791">
                  <c:v>1980</c:v>
                </c:pt>
                <c:pt idx="792">
                  <c:v>1982.5</c:v>
                </c:pt>
                <c:pt idx="793">
                  <c:v>1985</c:v>
                </c:pt>
                <c:pt idx="794">
                  <c:v>1987.5</c:v>
                </c:pt>
                <c:pt idx="795">
                  <c:v>1990</c:v>
                </c:pt>
                <c:pt idx="796">
                  <c:v>1992.5</c:v>
                </c:pt>
                <c:pt idx="797">
                  <c:v>1995</c:v>
                </c:pt>
                <c:pt idx="798">
                  <c:v>1997.5</c:v>
                </c:pt>
                <c:pt idx="799">
                  <c:v>2000</c:v>
                </c:pt>
                <c:pt idx="800">
                  <c:v>2002.5</c:v>
                </c:pt>
                <c:pt idx="801">
                  <c:v>2005</c:v>
                </c:pt>
                <c:pt idx="802">
                  <c:v>2007.5</c:v>
                </c:pt>
                <c:pt idx="803">
                  <c:v>2010</c:v>
                </c:pt>
                <c:pt idx="804">
                  <c:v>2012.5</c:v>
                </c:pt>
                <c:pt idx="805">
                  <c:v>2015</c:v>
                </c:pt>
                <c:pt idx="806">
                  <c:v>2017.5</c:v>
                </c:pt>
                <c:pt idx="807">
                  <c:v>2020</c:v>
                </c:pt>
                <c:pt idx="808">
                  <c:v>2022.5</c:v>
                </c:pt>
                <c:pt idx="809">
                  <c:v>2025</c:v>
                </c:pt>
                <c:pt idx="810">
                  <c:v>2027.5</c:v>
                </c:pt>
                <c:pt idx="811">
                  <c:v>2030</c:v>
                </c:pt>
                <c:pt idx="812">
                  <c:v>2032.5</c:v>
                </c:pt>
                <c:pt idx="813">
                  <c:v>2035</c:v>
                </c:pt>
                <c:pt idx="814">
                  <c:v>2037.5</c:v>
                </c:pt>
                <c:pt idx="815">
                  <c:v>2040</c:v>
                </c:pt>
                <c:pt idx="816">
                  <c:v>2042.5</c:v>
                </c:pt>
                <c:pt idx="817">
                  <c:v>2045</c:v>
                </c:pt>
                <c:pt idx="818">
                  <c:v>2047.5</c:v>
                </c:pt>
                <c:pt idx="819">
                  <c:v>2050</c:v>
                </c:pt>
                <c:pt idx="820">
                  <c:v>2052.5</c:v>
                </c:pt>
                <c:pt idx="821">
                  <c:v>2055</c:v>
                </c:pt>
                <c:pt idx="822">
                  <c:v>2057.5</c:v>
                </c:pt>
                <c:pt idx="823">
                  <c:v>2060</c:v>
                </c:pt>
                <c:pt idx="824">
                  <c:v>2062.5</c:v>
                </c:pt>
                <c:pt idx="825">
                  <c:v>2065</c:v>
                </c:pt>
                <c:pt idx="826">
                  <c:v>2067.5</c:v>
                </c:pt>
                <c:pt idx="827">
                  <c:v>2070</c:v>
                </c:pt>
                <c:pt idx="828">
                  <c:v>2072.5</c:v>
                </c:pt>
                <c:pt idx="829">
                  <c:v>2075</c:v>
                </c:pt>
                <c:pt idx="830">
                  <c:v>2077.5</c:v>
                </c:pt>
                <c:pt idx="831">
                  <c:v>2080</c:v>
                </c:pt>
                <c:pt idx="832">
                  <c:v>2082.5</c:v>
                </c:pt>
                <c:pt idx="833">
                  <c:v>2085</c:v>
                </c:pt>
                <c:pt idx="834">
                  <c:v>2087.5</c:v>
                </c:pt>
                <c:pt idx="835">
                  <c:v>2090</c:v>
                </c:pt>
                <c:pt idx="836">
                  <c:v>2092.5</c:v>
                </c:pt>
                <c:pt idx="837">
                  <c:v>2095</c:v>
                </c:pt>
                <c:pt idx="838">
                  <c:v>2097.5</c:v>
                </c:pt>
                <c:pt idx="839">
                  <c:v>2100</c:v>
                </c:pt>
                <c:pt idx="840">
                  <c:v>2102.5</c:v>
                </c:pt>
                <c:pt idx="841">
                  <c:v>2105</c:v>
                </c:pt>
                <c:pt idx="842">
                  <c:v>2107.5</c:v>
                </c:pt>
                <c:pt idx="843">
                  <c:v>2110</c:v>
                </c:pt>
                <c:pt idx="844">
                  <c:v>2112.5</c:v>
                </c:pt>
                <c:pt idx="845">
                  <c:v>2115</c:v>
                </c:pt>
                <c:pt idx="846">
                  <c:v>2117.5</c:v>
                </c:pt>
                <c:pt idx="847">
                  <c:v>2120</c:v>
                </c:pt>
                <c:pt idx="848">
                  <c:v>2122.5</c:v>
                </c:pt>
                <c:pt idx="849">
                  <c:v>2125</c:v>
                </c:pt>
                <c:pt idx="850">
                  <c:v>2127.5</c:v>
                </c:pt>
                <c:pt idx="851">
                  <c:v>2130</c:v>
                </c:pt>
                <c:pt idx="852">
                  <c:v>2132.5</c:v>
                </c:pt>
                <c:pt idx="853">
                  <c:v>2135</c:v>
                </c:pt>
                <c:pt idx="854">
                  <c:v>2137.5</c:v>
                </c:pt>
                <c:pt idx="855">
                  <c:v>2140</c:v>
                </c:pt>
                <c:pt idx="856">
                  <c:v>2142.5</c:v>
                </c:pt>
                <c:pt idx="857">
                  <c:v>2145</c:v>
                </c:pt>
                <c:pt idx="858">
                  <c:v>2147.5</c:v>
                </c:pt>
                <c:pt idx="859">
                  <c:v>2150</c:v>
                </c:pt>
                <c:pt idx="860">
                  <c:v>2152.5</c:v>
                </c:pt>
                <c:pt idx="861">
                  <c:v>2155</c:v>
                </c:pt>
                <c:pt idx="862">
                  <c:v>2157.5</c:v>
                </c:pt>
                <c:pt idx="863">
                  <c:v>2160</c:v>
                </c:pt>
                <c:pt idx="864">
                  <c:v>2162.5</c:v>
                </c:pt>
                <c:pt idx="865">
                  <c:v>2165</c:v>
                </c:pt>
                <c:pt idx="866">
                  <c:v>2167.5</c:v>
                </c:pt>
                <c:pt idx="867">
                  <c:v>2170</c:v>
                </c:pt>
                <c:pt idx="868">
                  <c:v>2172.5</c:v>
                </c:pt>
                <c:pt idx="869">
                  <c:v>2175</c:v>
                </c:pt>
                <c:pt idx="870">
                  <c:v>2177.5</c:v>
                </c:pt>
                <c:pt idx="871">
                  <c:v>2180</c:v>
                </c:pt>
                <c:pt idx="872">
                  <c:v>2182.5</c:v>
                </c:pt>
                <c:pt idx="873">
                  <c:v>2185</c:v>
                </c:pt>
                <c:pt idx="874">
                  <c:v>2187.5</c:v>
                </c:pt>
                <c:pt idx="875">
                  <c:v>2190</c:v>
                </c:pt>
                <c:pt idx="876">
                  <c:v>2192.5</c:v>
                </c:pt>
                <c:pt idx="877">
                  <c:v>2195</c:v>
                </c:pt>
                <c:pt idx="878">
                  <c:v>2197.5</c:v>
                </c:pt>
                <c:pt idx="879">
                  <c:v>2200</c:v>
                </c:pt>
                <c:pt idx="880">
                  <c:v>2202.5</c:v>
                </c:pt>
                <c:pt idx="881">
                  <c:v>2205</c:v>
                </c:pt>
                <c:pt idx="882">
                  <c:v>2207.5</c:v>
                </c:pt>
                <c:pt idx="883">
                  <c:v>2210</c:v>
                </c:pt>
                <c:pt idx="884">
                  <c:v>2212.5</c:v>
                </c:pt>
                <c:pt idx="885">
                  <c:v>2215</c:v>
                </c:pt>
                <c:pt idx="886">
                  <c:v>2217.5</c:v>
                </c:pt>
                <c:pt idx="887">
                  <c:v>2220</c:v>
                </c:pt>
                <c:pt idx="888">
                  <c:v>2222.5</c:v>
                </c:pt>
                <c:pt idx="889">
                  <c:v>2225</c:v>
                </c:pt>
                <c:pt idx="890">
                  <c:v>2227.5</c:v>
                </c:pt>
                <c:pt idx="891">
                  <c:v>2230</c:v>
                </c:pt>
                <c:pt idx="892">
                  <c:v>2232.5</c:v>
                </c:pt>
                <c:pt idx="893">
                  <c:v>2235</c:v>
                </c:pt>
                <c:pt idx="894">
                  <c:v>2237.5</c:v>
                </c:pt>
                <c:pt idx="895">
                  <c:v>2240</c:v>
                </c:pt>
                <c:pt idx="896">
                  <c:v>2242.5</c:v>
                </c:pt>
                <c:pt idx="897">
                  <c:v>2245</c:v>
                </c:pt>
                <c:pt idx="898">
                  <c:v>2247.5</c:v>
                </c:pt>
                <c:pt idx="899">
                  <c:v>2250</c:v>
                </c:pt>
                <c:pt idx="900">
                  <c:v>2252.5</c:v>
                </c:pt>
                <c:pt idx="901">
                  <c:v>2255</c:v>
                </c:pt>
                <c:pt idx="902">
                  <c:v>2257.5</c:v>
                </c:pt>
                <c:pt idx="903">
                  <c:v>2260</c:v>
                </c:pt>
                <c:pt idx="904">
                  <c:v>2262.5</c:v>
                </c:pt>
                <c:pt idx="905">
                  <c:v>2265</c:v>
                </c:pt>
                <c:pt idx="906">
                  <c:v>2267.5</c:v>
                </c:pt>
                <c:pt idx="907">
                  <c:v>2270</c:v>
                </c:pt>
                <c:pt idx="908">
                  <c:v>2272.5</c:v>
                </c:pt>
                <c:pt idx="909">
                  <c:v>2275</c:v>
                </c:pt>
                <c:pt idx="910">
                  <c:v>2277.5</c:v>
                </c:pt>
                <c:pt idx="911">
                  <c:v>2280</c:v>
                </c:pt>
                <c:pt idx="912">
                  <c:v>2282.5</c:v>
                </c:pt>
                <c:pt idx="913">
                  <c:v>2285</c:v>
                </c:pt>
                <c:pt idx="914">
                  <c:v>2287.5</c:v>
                </c:pt>
                <c:pt idx="915">
                  <c:v>2290</c:v>
                </c:pt>
                <c:pt idx="916">
                  <c:v>2292.5</c:v>
                </c:pt>
                <c:pt idx="917">
                  <c:v>2295</c:v>
                </c:pt>
                <c:pt idx="918">
                  <c:v>2297.5</c:v>
                </c:pt>
                <c:pt idx="919">
                  <c:v>2300</c:v>
                </c:pt>
                <c:pt idx="920">
                  <c:v>2302.5</c:v>
                </c:pt>
                <c:pt idx="921">
                  <c:v>2305</c:v>
                </c:pt>
                <c:pt idx="922">
                  <c:v>2307.5</c:v>
                </c:pt>
                <c:pt idx="923">
                  <c:v>2310</c:v>
                </c:pt>
                <c:pt idx="924">
                  <c:v>2312.5</c:v>
                </c:pt>
                <c:pt idx="925">
                  <c:v>2315</c:v>
                </c:pt>
                <c:pt idx="926">
                  <c:v>2317.5</c:v>
                </c:pt>
                <c:pt idx="927">
                  <c:v>2320</c:v>
                </c:pt>
                <c:pt idx="928">
                  <c:v>2322.5</c:v>
                </c:pt>
                <c:pt idx="929">
                  <c:v>2325</c:v>
                </c:pt>
                <c:pt idx="930">
                  <c:v>2327.5</c:v>
                </c:pt>
                <c:pt idx="931">
                  <c:v>2330</c:v>
                </c:pt>
                <c:pt idx="932">
                  <c:v>2332.5</c:v>
                </c:pt>
                <c:pt idx="933">
                  <c:v>2335</c:v>
                </c:pt>
                <c:pt idx="934">
                  <c:v>2337.5</c:v>
                </c:pt>
                <c:pt idx="935">
                  <c:v>2340</c:v>
                </c:pt>
                <c:pt idx="936">
                  <c:v>2342.5</c:v>
                </c:pt>
                <c:pt idx="937">
                  <c:v>2345</c:v>
                </c:pt>
                <c:pt idx="938">
                  <c:v>2347.5</c:v>
                </c:pt>
                <c:pt idx="939">
                  <c:v>2350</c:v>
                </c:pt>
                <c:pt idx="940">
                  <c:v>2352.5</c:v>
                </c:pt>
                <c:pt idx="941">
                  <c:v>2355</c:v>
                </c:pt>
                <c:pt idx="942">
                  <c:v>2357.5</c:v>
                </c:pt>
                <c:pt idx="943">
                  <c:v>2360</c:v>
                </c:pt>
                <c:pt idx="944">
                  <c:v>2362.5</c:v>
                </c:pt>
                <c:pt idx="945">
                  <c:v>2365</c:v>
                </c:pt>
                <c:pt idx="946">
                  <c:v>2367.5</c:v>
                </c:pt>
                <c:pt idx="947">
                  <c:v>2370</c:v>
                </c:pt>
                <c:pt idx="948">
                  <c:v>2372.5</c:v>
                </c:pt>
                <c:pt idx="949">
                  <c:v>2375</c:v>
                </c:pt>
                <c:pt idx="950">
                  <c:v>2377.5</c:v>
                </c:pt>
                <c:pt idx="951">
                  <c:v>2380</c:v>
                </c:pt>
                <c:pt idx="952">
                  <c:v>2382.5</c:v>
                </c:pt>
                <c:pt idx="953">
                  <c:v>2385</c:v>
                </c:pt>
                <c:pt idx="954">
                  <c:v>2387.5</c:v>
                </c:pt>
                <c:pt idx="955">
                  <c:v>2390</c:v>
                </c:pt>
                <c:pt idx="956">
                  <c:v>2392.5</c:v>
                </c:pt>
                <c:pt idx="957">
                  <c:v>2395</c:v>
                </c:pt>
                <c:pt idx="958">
                  <c:v>2397.5</c:v>
                </c:pt>
                <c:pt idx="959">
                  <c:v>2400</c:v>
                </c:pt>
                <c:pt idx="960">
                  <c:v>2402.5</c:v>
                </c:pt>
                <c:pt idx="961">
                  <c:v>2405</c:v>
                </c:pt>
                <c:pt idx="962">
                  <c:v>2407.5</c:v>
                </c:pt>
                <c:pt idx="963">
                  <c:v>2410</c:v>
                </c:pt>
                <c:pt idx="964">
                  <c:v>2412.5</c:v>
                </c:pt>
                <c:pt idx="965">
                  <c:v>2415</c:v>
                </c:pt>
                <c:pt idx="966">
                  <c:v>2417.5</c:v>
                </c:pt>
                <c:pt idx="967">
                  <c:v>2420</c:v>
                </c:pt>
                <c:pt idx="968">
                  <c:v>2422.5</c:v>
                </c:pt>
                <c:pt idx="969">
                  <c:v>2425</c:v>
                </c:pt>
                <c:pt idx="970">
                  <c:v>2427.5</c:v>
                </c:pt>
                <c:pt idx="971">
                  <c:v>2430</c:v>
                </c:pt>
                <c:pt idx="972">
                  <c:v>2432.5</c:v>
                </c:pt>
                <c:pt idx="973">
                  <c:v>2435</c:v>
                </c:pt>
                <c:pt idx="974">
                  <c:v>2437.5</c:v>
                </c:pt>
                <c:pt idx="975">
                  <c:v>2440</c:v>
                </c:pt>
                <c:pt idx="976">
                  <c:v>2442.5</c:v>
                </c:pt>
                <c:pt idx="977">
                  <c:v>2445</c:v>
                </c:pt>
                <c:pt idx="978">
                  <c:v>2447.5</c:v>
                </c:pt>
                <c:pt idx="979">
                  <c:v>2450</c:v>
                </c:pt>
                <c:pt idx="980">
                  <c:v>2452.5</c:v>
                </c:pt>
                <c:pt idx="981">
                  <c:v>2455</c:v>
                </c:pt>
                <c:pt idx="982">
                  <c:v>2457.5</c:v>
                </c:pt>
                <c:pt idx="983">
                  <c:v>2460</c:v>
                </c:pt>
                <c:pt idx="984">
                  <c:v>2462.5</c:v>
                </c:pt>
                <c:pt idx="985">
                  <c:v>2465</c:v>
                </c:pt>
                <c:pt idx="986">
                  <c:v>2467.5</c:v>
                </c:pt>
                <c:pt idx="987">
                  <c:v>2470</c:v>
                </c:pt>
                <c:pt idx="988">
                  <c:v>2472.5</c:v>
                </c:pt>
                <c:pt idx="989">
                  <c:v>2475</c:v>
                </c:pt>
                <c:pt idx="990">
                  <c:v>2477.5</c:v>
                </c:pt>
                <c:pt idx="991">
                  <c:v>2480</c:v>
                </c:pt>
                <c:pt idx="992">
                  <c:v>2482.5</c:v>
                </c:pt>
                <c:pt idx="993">
                  <c:v>2485</c:v>
                </c:pt>
                <c:pt idx="994">
                  <c:v>2487.5</c:v>
                </c:pt>
                <c:pt idx="995">
                  <c:v>2490</c:v>
                </c:pt>
                <c:pt idx="996">
                  <c:v>2492.5</c:v>
                </c:pt>
                <c:pt idx="997">
                  <c:v>2495</c:v>
                </c:pt>
                <c:pt idx="998">
                  <c:v>2497.5</c:v>
                </c:pt>
                <c:pt idx="999">
                  <c:v>2500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5C-CF46-8737-19DA663759D8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Ordering Cost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Sheet1!$F$2:$F$1001</c:f>
              <c:numCache>
                <c:formatCode>General</c:formatCode>
                <c:ptCount val="1000"/>
                <c:pt idx="0">
                  <c:v>36000</c:v>
                </c:pt>
                <c:pt idx="1">
                  <c:v>18000</c:v>
                </c:pt>
                <c:pt idx="2">
                  <c:v>12000</c:v>
                </c:pt>
                <c:pt idx="3">
                  <c:v>9000</c:v>
                </c:pt>
                <c:pt idx="4">
                  <c:v>7200</c:v>
                </c:pt>
                <c:pt idx="5">
                  <c:v>6000</c:v>
                </c:pt>
                <c:pt idx="6">
                  <c:v>5142.8571428571431</c:v>
                </c:pt>
                <c:pt idx="7">
                  <c:v>4500</c:v>
                </c:pt>
                <c:pt idx="8">
                  <c:v>4000</c:v>
                </c:pt>
                <c:pt idx="9">
                  <c:v>3600</c:v>
                </c:pt>
                <c:pt idx="10">
                  <c:v>3272.7272727272725</c:v>
                </c:pt>
                <c:pt idx="11">
                  <c:v>3000</c:v>
                </c:pt>
                <c:pt idx="12">
                  <c:v>2769.2307692307691</c:v>
                </c:pt>
                <c:pt idx="13">
                  <c:v>2571.4285714285716</c:v>
                </c:pt>
                <c:pt idx="14">
                  <c:v>2400</c:v>
                </c:pt>
                <c:pt idx="15">
                  <c:v>2250</c:v>
                </c:pt>
                <c:pt idx="16">
                  <c:v>2117.6470588235293</c:v>
                </c:pt>
                <c:pt idx="17">
                  <c:v>2000</c:v>
                </c:pt>
                <c:pt idx="18">
                  <c:v>1894.7368421052631</c:v>
                </c:pt>
                <c:pt idx="19">
                  <c:v>1800</c:v>
                </c:pt>
                <c:pt idx="20">
                  <c:v>1714.2857142857142</c:v>
                </c:pt>
                <c:pt idx="21">
                  <c:v>1636.3636363636363</c:v>
                </c:pt>
                <c:pt idx="22">
                  <c:v>1565.2173913043478</c:v>
                </c:pt>
                <c:pt idx="23">
                  <c:v>1500</c:v>
                </c:pt>
                <c:pt idx="24">
                  <c:v>1440</c:v>
                </c:pt>
                <c:pt idx="25">
                  <c:v>1384.6153846153845</c:v>
                </c:pt>
                <c:pt idx="26">
                  <c:v>1333.3333333333333</c:v>
                </c:pt>
                <c:pt idx="27">
                  <c:v>1285.7142857142858</c:v>
                </c:pt>
                <c:pt idx="28">
                  <c:v>1241.3793103448277</c:v>
                </c:pt>
                <c:pt idx="29">
                  <c:v>1200</c:v>
                </c:pt>
                <c:pt idx="30">
                  <c:v>1161.2903225806451</c:v>
                </c:pt>
                <c:pt idx="31">
                  <c:v>1125</c:v>
                </c:pt>
                <c:pt idx="32">
                  <c:v>1090.909090909091</c:v>
                </c:pt>
                <c:pt idx="33">
                  <c:v>1058.8235294117646</c:v>
                </c:pt>
                <c:pt idx="34">
                  <c:v>1028.5714285714287</c:v>
                </c:pt>
                <c:pt idx="35">
                  <c:v>1000</c:v>
                </c:pt>
                <c:pt idx="36">
                  <c:v>972.97297297297303</c:v>
                </c:pt>
                <c:pt idx="37">
                  <c:v>947.36842105263156</c:v>
                </c:pt>
                <c:pt idx="38">
                  <c:v>923.07692307692309</c:v>
                </c:pt>
                <c:pt idx="39">
                  <c:v>900</c:v>
                </c:pt>
                <c:pt idx="40">
                  <c:v>878.04878048780483</c:v>
                </c:pt>
                <c:pt idx="41">
                  <c:v>857.14285714285711</c:v>
                </c:pt>
                <c:pt idx="42">
                  <c:v>837.20930232558135</c:v>
                </c:pt>
                <c:pt idx="43">
                  <c:v>818.18181818181813</c:v>
                </c:pt>
                <c:pt idx="44">
                  <c:v>800</c:v>
                </c:pt>
                <c:pt idx="45">
                  <c:v>782.60869565217388</c:v>
                </c:pt>
                <c:pt idx="46">
                  <c:v>765.95744680851067</c:v>
                </c:pt>
                <c:pt idx="47">
                  <c:v>750</c:v>
                </c:pt>
                <c:pt idx="48">
                  <c:v>734.69387755102036</c:v>
                </c:pt>
                <c:pt idx="49">
                  <c:v>720</c:v>
                </c:pt>
                <c:pt idx="50">
                  <c:v>705.88235294117646</c:v>
                </c:pt>
                <c:pt idx="51">
                  <c:v>692.30769230769226</c:v>
                </c:pt>
                <c:pt idx="52">
                  <c:v>679.24528301886789</c:v>
                </c:pt>
                <c:pt idx="53">
                  <c:v>666.66666666666663</c:v>
                </c:pt>
                <c:pt idx="54">
                  <c:v>654.5454545454545</c:v>
                </c:pt>
                <c:pt idx="55">
                  <c:v>642.85714285714289</c:v>
                </c:pt>
                <c:pt idx="56">
                  <c:v>631.57894736842104</c:v>
                </c:pt>
                <c:pt idx="57">
                  <c:v>620.68965517241384</c:v>
                </c:pt>
                <c:pt idx="58">
                  <c:v>610.16949152542372</c:v>
                </c:pt>
                <c:pt idx="59">
                  <c:v>600</c:v>
                </c:pt>
                <c:pt idx="60">
                  <c:v>590.1639344262295</c:v>
                </c:pt>
                <c:pt idx="61">
                  <c:v>580.64516129032256</c:v>
                </c:pt>
                <c:pt idx="62">
                  <c:v>571.42857142857144</c:v>
                </c:pt>
                <c:pt idx="63">
                  <c:v>562.5</c:v>
                </c:pt>
                <c:pt idx="64">
                  <c:v>553.84615384615381</c:v>
                </c:pt>
                <c:pt idx="65">
                  <c:v>545.4545454545455</c:v>
                </c:pt>
                <c:pt idx="66">
                  <c:v>537.31343283582089</c:v>
                </c:pt>
                <c:pt idx="67">
                  <c:v>529.41176470588232</c:v>
                </c:pt>
                <c:pt idx="68">
                  <c:v>521.73913043478262</c:v>
                </c:pt>
                <c:pt idx="69">
                  <c:v>514.28571428571433</c:v>
                </c:pt>
                <c:pt idx="70">
                  <c:v>507.04225352112678</c:v>
                </c:pt>
                <c:pt idx="71">
                  <c:v>500</c:v>
                </c:pt>
                <c:pt idx="72">
                  <c:v>493.15068493150687</c:v>
                </c:pt>
                <c:pt idx="73">
                  <c:v>486.48648648648651</c:v>
                </c:pt>
                <c:pt idx="74">
                  <c:v>480</c:v>
                </c:pt>
                <c:pt idx="75">
                  <c:v>473.68421052631578</c:v>
                </c:pt>
                <c:pt idx="76">
                  <c:v>467.53246753246754</c:v>
                </c:pt>
                <c:pt idx="77">
                  <c:v>461.53846153846155</c:v>
                </c:pt>
                <c:pt idx="78">
                  <c:v>455.69620253164555</c:v>
                </c:pt>
                <c:pt idx="79">
                  <c:v>450</c:v>
                </c:pt>
                <c:pt idx="80">
                  <c:v>444.44444444444446</c:v>
                </c:pt>
                <c:pt idx="81">
                  <c:v>439.02439024390242</c:v>
                </c:pt>
                <c:pt idx="82">
                  <c:v>433.73493975903614</c:v>
                </c:pt>
                <c:pt idx="83">
                  <c:v>428.57142857142856</c:v>
                </c:pt>
                <c:pt idx="84">
                  <c:v>423.52941176470586</c:v>
                </c:pt>
                <c:pt idx="85">
                  <c:v>418.60465116279067</c:v>
                </c:pt>
                <c:pt idx="86">
                  <c:v>413.79310344827587</c:v>
                </c:pt>
                <c:pt idx="87">
                  <c:v>409.09090909090907</c:v>
                </c:pt>
                <c:pt idx="88">
                  <c:v>404.49438202247188</c:v>
                </c:pt>
                <c:pt idx="89">
                  <c:v>400</c:v>
                </c:pt>
                <c:pt idx="90">
                  <c:v>395.60439560439562</c:v>
                </c:pt>
                <c:pt idx="91">
                  <c:v>391.30434782608694</c:v>
                </c:pt>
                <c:pt idx="92">
                  <c:v>387.09677419354841</c:v>
                </c:pt>
                <c:pt idx="93">
                  <c:v>382.97872340425533</c:v>
                </c:pt>
                <c:pt idx="94">
                  <c:v>378.94736842105266</c:v>
                </c:pt>
                <c:pt idx="95">
                  <c:v>375</c:v>
                </c:pt>
                <c:pt idx="96">
                  <c:v>371.13402061855669</c:v>
                </c:pt>
                <c:pt idx="97">
                  <c:v>367.34693877551018</c:v>
                </c:pt>
                <c:pt idx="98">
                  <c:v>363.63636363636363</c:v>
                </c:pt>
                <c:pt idx="99">
                  <c:v>360</c:v>
                </c:pt>
                <c:pt idx="100">
                  <c:v>356.43564356435644</c:v>
                </c:pt>
                <c:pt idx="101">
                  <c:v>352.94117647058823</c:v>
                </c:pt>
                <c:pt idx="102">
                  <c:v>349.51456310679612</c:v>
                </c:pt>
                <c:pt idx="103">
                  <c:v>346.15384615384613</c:v>
                </c:pt>
                <c:pt idx="104">
                  <c:v>342.85714285714283</c:v>
                </c:pt>
                <c:pt idx="105">
                  <c:v>339.62264150943395</c:v>
                </c:pt>
                <c:pt idx="106">
                  <c:v>336.44859813084111</c:v>
                </c:pt>
                <c:pt idx="107">
                  <c:v>333.33333333333331</c:v>
                </c:pt>
                <c:pt idx="108">
                  <c:v>330.27522935779814</c:v>
                </c:pt>
                <c:pt idx="109">
                  <c:v>327.27272727272725</c:v>
                </c:pt>
                <c:pt idx="110">
                  <c:v>324.32432432432432</c:v>
                </c:pt>
                <c:pt idx="111">
                  <c:v>321.42857142857144</c:v>
                </c:pt>
                <c:pt idx="112">
                  <c:v>318.5840707964602</c:v>
                </c:pt>
                <c:pt idx="113">
                  <c:v>315.78947368421052</c:v>
                </c:pt>
                <c:pt idx="114">
                  <c:v>313.04347826086956</c:v>
                </c:pt>
                <c:pt idx="115">
                  <c:v>310.34482758620692</c:v>
                </c:pt>
                <c:pt idx="116">
                  <c:v>307.69230769230768</c:v>
                </c:pt>
                <c:pt idx="117">
                  <c:v>305.08474576271186</c:v>
                </c:pt>
                <c:pt idx="118">
                  <c:v>302.52100840336135</c:v>
                </c:pt>
                <c:pt idx="119">
                  <c:v>300</c:v>
                </c:pt>
                <c:pt idx="120">
                  <c:v>297.52066115702479</c:v>
                </c:pt>
                <c:pt idx="121">
                  <c:v>295.08196721311475</c:v>
                </c:pt>
                <c:pt idx="122">
                  <c:v>292.6829268292683</c:v>
                </c:pt>
                <c:pt idx="123">
                  <c:v>290.32258064516128</c:v>
                </c:pt>
                <c:pt idx="124">
                  <c:v>288</c:v>
                </c:pt>
                <c:pt idx="125">
                  <c:v>285.71428571428572</c:v>
                </c:pt>
                <c:pt idx="126">
                  <c:v>283.46456692913387</c:v>
                </c:pt>
                <c:pt idx="127">
                  <c:v>281.25</c:v>
                </c:pt>
                <c:pt idx="128">
                  <c:v>279.06976744186045</c:v>
                </c:pt>
                <c:pt idx="129">
                  <c:v>276.92307692307691</c:v>
                </c:pt>
                <c:pt idx="130">
                  <c:v>274.80916030534354</c:v>
                </c:pt>
                <c:pt idx="131">
                  <c:v>272.72727272727275</c:v>
                </c:pt>
                <c:pt idx="132">
                  <c:v>270.6766917293233</c:v>
                </c:pt>
                <c:pt idx="133">
                  <c:v>268.65671641791045</c:v>
                </c:pt>
                <c:pt idx="134">
                  <c:v>266.66666666666669</c:v>
                </c:pt>
                <c:pt idx="135">
                  <c:v>264.70588235294116</c:v>
                </c:pt>
                <c:pt idx="136">
                  <c:v>262.77372262773724</c:v>
                </c:pt>
                <c:pt idx="137">
                  <c:v>260.86956521739131</c:v>
                </c:pt>
                <c:pt idx="138">
                  <c:v>258.99280575539569</c:v>
                </c:pt>
                <c:pt idx="139">
                  <c:v>257.14285714285717</c:v>
                </c:pt>
                <c:pt idx="140">
                  <c:v>255.31914893617022</c:v>
                </c:pt>
                <c:pt idx="141">
                  <c:v>253.52112676056339</c:v>
                </c:pt>
                <c:pt idx="142">
                  <c:v>251.74825174825176</c:v>
                </c:pt>
                <c:pt idx="143">
                  <c:v>250</c:v>
                </c:pt>
                <c:pt idx="144">
                  <c:v>248.27586206896552</c:v>
                </c:pt>
                <c:pt idx="145">
                  <c:v>246.57534246575344</c:v>
                </c:pt>
                <c:pt idx="146">
                  <c:v>244.89795918367346</c:v>
                </c:pt>
                <c:pt idx="147">
                  <c:v>243.24324324324326</c:v>
                </c:pt>
                <c:pt idx="148">
                  <c:v>241.61073825503357</c:v>
                </c:pt>
                <c:pt idx="149">
                  <c:v>240</c:v>
                </c:pt>
                <c:pt idx="150">
                  <c:v>238.41059602649005</c:v>
                </c:pt>
                <c:pt idx="151">
                  <c:v>236.84210526315789</c:v>
                </c:pt>
                <c:pt idx="152">
                  <c:v>235.29411764705881</c:v>
                </c:pt>
                <c:pt idx="153">
                  <c:v>233.76623376623377</c:v>
                </c:pt>
                <c:pt idx="154">
                  <c:v>232.25806451612902</c:v>
                </c:pt>
                <c:pt idx="155">
                  <c:v>230.76923076923077</c:v>
                </c:pt>
                <c:pt idx="156">
                  <c:v>229.29936305732485</c:v>
                </c:pt>
                <c:pt idx="157">
                  <c:v>227.84810126582278</c:v>
                </c:pt>
                <c:pt idx="158">
                  <c:v>226.41509433962264</c:v>
                </c:pt>
                <c:pt idx="159">
                  <c:v>225</c:v>
                </c:pt>
                <c:pt idx="160">
                  <c:v>223.6024844720497</c:v>
                </c:pt>
                <c:pt idx="161">
                  <c:v>222.22222222222223</c:v>
                </c:pt>
                <c:pt idx="162">
                  <c:v>220.85889570552146</c:v>
                </c:pt>
                <c:pt idx="163">
                  <c:v>219.51219512195121</c:v>
                </c:pt>
                <c:pt idx="164">
                  <c:v>218.18181818181819</c:v>
                </c:pt>
                <c:pt idx="165">
                  <c:v>216.86746987951807</c:v>
                </c:pt>
                <c:pt idx="166">
                  <c:v>215.56886227544911</c:v>
                </c:pt>
                <c:pt idx="167">
                  <c:v>214.28571428571428</c:v>
                </c:pt>
                <c:pt idx="168">
                  <c:v>213.01775147928993</c:v>
                </c:pt>
                <c:pt idx="169">
                  <c:v>211.76470588235293</c:v>
                </c:pt>
                <c:pt idx="170">
                  <c:v>210.52631578947367</c:v>
                </c:pt>
                <c:pt idx="171">
                  <c:v>209.30232558139534</c:v>
                </c:pt>
                <c:pt idx="172">
                  <c:v>208.09248554913296</c:v>
                </c:pt>
                <c:pt idx="173">
                  <c:v>206.89655172413794</c:v>
                </c:pt>
                <c:pt idx="174">
                  <c:v>205.71428571428572</c:v>
                </c:pt>
                <c:pt idx="175">
                  <c:v>204.54545454545453</c:v>
                </c:pt>
                <c:pt idx="176">
                  <c:v>203.38983050847457</c:v>
                </c:pt>
                <c:pt idx="177">
                  <c:v>202.24719101123594</c:v>
                </c:pt>
                <c:pt idx="178">
                  <c:v>201.11731843575419</c:v>
                </c:pt>
                <c:pt idx="179">
                  <c:v>200</c:v>
                </c:pt>
                <c:pt idx="180">
                  <c:v>198.89502762430939</c:v>
                </c:pt>
                <c:pt idx="181">
                  <c:v>197.80219780219781</c:v>
                </c:pt>
                <c:pt idx="182">
                  <c:v>196.72131147540983</c:v>
                </c:pt>
                <c:pt idx="183">
                  <c:v>195.65217391304347</c:v>
                </c:pt>
                <c:pt idx="184">
                  <c:v>194.59459459459458</c:v>
                </c:pt>
                <c:pt idx="185">
                  <c:v>193.54838709677421</c:v>
                </c:pt>
                <c:pt idx="186">
                  <c:v>192.51336898395721</c:v>
                </c:pt>
                <c:pt idx="187">
                  <c:v>191.48936170212767</c:v>
                </c:pt>
                <c:pt idx="188">
                  <c:v>190.47619047619048</c:v>
                </c:pt>
                <c:pt idx="189">
                  <c:v>189.47368421052633</c:v>
                </c:pt>
                <c:pt idx="190">
                  <c:v>188.48167539267016</c:v>
                </c:pt>
                <c:pt idx="191">
                  <c:v>187.5</c:v>
                </c:pt>
                <c:pt idx="192">
                  <c:v>186.52849740932643</c:v>
                </c:pt>
                <c:pt idx="193">
                  <c:v>185.56701030927834</c:v>
                </c:pt>
                <c:pt idx="194">
                  <c:v>184.61538461538461</c:v>
                </c:pt>
                <c:pt idx="195">
                  <c:v>183.67346938775509</c:v>
                </c:pt>
                <c:pt idx="196">
                  <c:v>182.74111675126903</c:v>
                </c:pt>
                <c:pt idx="197">
                  <c:v>181.81818181818181</c:v>
                </c:pt>
                <c:pt idx="198">
                  <c:v>180.90452261306532</c:v>
                </c:pt>
                <c:pt idx="199">
                  <c:v>180</c:v>
                </c:pt>
                <c:pt idx="200">
                  <c:v>179.1044776119403</c:v>
                </c:pt>
                <c:pt idx="201">
                  <c:v>178.21782178217822</c:v>
                </c:pt>
                <c:pt idx="202">
                  <c:v>177.33990147783251</c:v>
                </c:pt>
                <c:pt idx="203">
                  <c:v>176.47058823529412</c:v>
                </c:pt>
                <c:pt idx="204">
                  <c:v>175.60975609756099</c:v>
                </c:pt>
                <c:pt idx="205">
                  <c:v>174.75728155339806</c:v>
                </c:pt>
                <c:pt idx="206">
                  <c:v>173.91304347826087</c:v>
                </c:pt>
                <c:pt idx="207">
                  <c:v>173.07692307692307</c:v>
                </c:pt>
                <c:pt idx="208">
                  <c:v>172.2488038277512</c:v>
                </c:pt>
                <c:pt idx="209">
                  <c:v>171.42857142857142</c:v>
                </c:pt>
                <c:pt idx="210">
                  <c:v>170.61611374407582</c:v>
                </c:pt>
                <c:pt idx="211">
                  <c:v>169.81132075471697</c:v>
                </c:pt>
                <c:pt idx="212">
                  <c:v>169.01408450704224</c:v>
                </c:pt>
                <c:pt idx="213">
                  <c:v>168.22429906542055</c:v>
                </c:pt>
                <c:pt idx="214">
                  <c:v>167.44186046511629</c:v>
                </c:pt>
                <c:pt idx="215">
                  <c:v>166.66666666666666</c:v>
                </c:pt>
                <c:pt idx="216">
                  <c:v>165.89861751152074</c:v>
                </c:pt>
                <c:pt idx="217">
                  <c:v>165.13761467889907</c:v>
                </c:pt>
                <c:pt idx="218">
                  <c:v>164.38356164383561</c:v>
                </c:pt>
                <c:pt idx="219">
                  <c:v>163.63636363636363</c:v>
                </c:pt>
                <c:pt idx="220">
                  <c:v>162.89592760180994</c:v>
                </c:pt>
                <c:pt idx="221">
                  <c:v>162.16216216216216</c:v>
                </c:pt>
                <c:pt idx="222">
                  <c:v>161.43497757847533</c:v>
                </c:pt>
                <c:pt idx="223">
                  <c:v>160.71428571428572</c:v>
                </c:pt>
                <c:pt idx="224">
                  <c:v>160</c:v>
                </c:pt>
                <c:pt idx="225">
                  <c:v>159.2920353982301</c:v>
                </c:pt>
                <c:pt idx="226">
                  <c:v>158.59030837004406</c:v>
                </c:pt>
                <c:pt idx="227">
                  <c:v>157.89473684210526</c:v>
                </c:pt>
                <c:pt idx="228">
                  <c:v>157.2052401746725</c:v>
                </c:pt>
                <c:pt idx="229">
                  <c:v>156.52173913043478</c:v>
                </c:pt>
                <c:pt idx="230">
                  <c:v>155.84415584415584</c:v>
                </c:pt>
                <c:pt idx="231">
                  <c:v>155.17241379310346</c:v>
                </c:pt>
                <c:pt idx="232">
                  <c:v>154.50643776824035</c:v>
                </c:pt>
                <c:pt idx="233">
                  <c:v>153.84615384615384</c:v>
                </c:pt>
                <c:pt idx="234">
                  <c:v>153.19148936170214</c:v>
                </c:pt>
                <c:pt idx="235">
                  <c:v>152.54237288135593</c:v>
                </c:pt>
                <c:pt idx="236">
                  <c:v>151.8987341772152</c:v>
                </c:pt>
                <c:pt idx="237">
                  <c:v>151.26050420168067</c:v>
                </c:pt>
                <c:pt idx="238">
                  <c:v>150.62761506276149</c:v>
                </c:pt>
                <c:pt idx="239">
                  <c:v>150</c:v>
                </c:pt>
                <c:pt idx="240">
                  <c:v>149.37759336099586</c:v>
                </c:pt>
                <c:pt idx="241">
                  <c:v>148.7603305785124</c:v>
                </c:pt>
                <c:pt idx="242">
                  <c:v>148.14814814814815</c:v>
                </c:pt>
                <c:pt idx="243">
                  <c:v>147.54098360655738</c:v>
                </c:pt>
                <c:pt idx="244">
                  <c:v>146.9387755102041</c:v>
                </c:pt>
                <c:pt idx="245">
                  <c:v>146.34146341463415</c:v>
                </c:pt>
                <c:pt idx="246">
                  <c:v>145.748987854251</c:v>
                </c:pt>
                <c:pt idx="247">
                  <c:v>145.16129032258064</c:v>
                </c:pt>
                <c:pt idx="248">
                  <c:v>144.57831325301206</c:v>
                </c:pt>
                <c:pt idx="249">
                  <c:v>144</c:v>
                </c:pt>
                <c:pt idx="250">
                  <c:v>143.42629482071712</c:v>
                </c:pt>
                <c:pt idx="251">
                  <c:v>142.85714285714286</c:v>
                </c:pt>
                <c:pt idx="252">
                  <c:v>142.29249011857706</c:v>
                </c:pt>
                <c:pt idx="253">
                  <c:v>141.73228346456693</c:v>
                </c:pt>
                <c:pt idx="254">
                  <c:v>141.1764705882353</c:v>
                </c:pt>
                <c:pt idx="255">
                  <c:v>140.625</c:v>
                </c:pt>
                <c:pt idx="256">
                  <c:v>140.07782101167317</c:v>
                </c:pt>
                <c:pt idx="257">
                  <c:v>139.53488372093022</c:v>
                </c:pt>
                <c:pt idx="258">
                  <c:v>138.996138996139</c:v>
                </c:pt>
                <c:pt idx="259">
                  <c:v>138.46153846153845</c:v>
                </c:pt>
                <c:pt idx="260">
                  <c:v>137.93103448275863</c:v>
                </c:pt>
                <c:pt idx="261">
                  <c:v>137.40458015267177</c:v>
                </c:pt>
                <c:pt idx="262">
                  <c:v>136.88212927756655</c:v>
                </c:pt>
                <c:pt idx="263">
                  <c:v>136.36363636363637</c:v>
                </c:pt>
                <c:pt idx="264">
                  <c:v>135.84905660377359</c:v>
                </c:pt>
                <c:pt idx="265">
                  <c:v>135.33834586466165</c:v>
                </c:pt>
                <c:pt idx="266">
                  <c:v>134.83146067415731</c:v>
                </c:pt>
                <c:pt idx="267">
                  <c:v>134.32835820895522</c:v>
                </c:pt>
                <c:pt idx="268">
                  <c:v>133.82899628252787</c:v>
                </c:pt>
                <c:pt idx="269">
                  <c:v>133.33333333333334</c:v>
                </c:pt>
                <c:pt idx="270">
                  <c:v>132.84132841328415</c:v>
                </c:pt>
                <c:pt idx="271">
                  <c:v>132.35294117647058</c:v>
                </c:pt>
                <c:pt idx="272">
                  <c:v>131.86813186813185</c:v>
                </c:pt>
                <c:pt idx="273">
                  <c:v>131.38686131386862</c:v>
                </c:pt>
                <c:pt idx="274">
                  <c:v>130.90909090909091</c:v>
                </c:pt>
                <c:pt idx="275">
                  <c:v>130.43478260869566</c:v>
                </c:pt>
                <c:pt idx="276">
                  <c:v>129.96389891696751</c:v>
                </c:pt>
                <c:pt idx="277">
                  <c:v>129.49640287769785</c:v>
                </c:pt>
                <c:pt idx="278">
                  <c:v>129.03225806451613</c:v>
                </c:pt>
                <c:pt idx="279">
                  <c:v>128.57142857142858</c:v>
                </c:pt>
                <c:pt idx="280">
                  <c:v>128.11387900355871</c:v>
                </c:pt>
                <c:pt idx="281">
                  <c:v>127.65957446808511</c:v>
                </c:pt>
                <c:pt idx="282">
                  <c:v>127.20848056537102</c:v>
                </c:pt>
                <c:pt idx="283">
                  <c:v>126.7605633802817</c:v>
                </c:pt>
                <c:pt idx="284">
                  <c:v>126.31578947368421</c:v>
                </c:pt>
                <c:pt idx="285">
                  <c:v>125.87412587412588</c:v>
                </c:pt>
                <c:pt idx="286">
                  <c:v>125.43554006968641</c:v>
                </c:pt>
                <c:pt idx="287">
                  <c:v>125</c:v>
                </c:pt>
                <c:pt idx="288">
                  <c:v>124.5674740484429</c:v>
                </c:pt>
                <c:pt idx="289">
                  <c:v>124.13793103448276</c:v>
                </c:pt>
                <c:pt idx="290">
                  <c:v>123.71134020618557</c:v>
                </c:pt>
                <c:pt idx="291">
                  <c:v>123.28767123287672</c:v>
                </c:pt>
                <c:pt idx="292">
                  <c:v>122.86689419795222</c:v>
                </c:pt>
                <c:pt idx="293">
                  <c:v>122.44897959183673</c:v>
                </c:pt>
                <c:pt idx="294">
                  <c:v>122.03389830508475</c:v>
                </c:pt>
                <c:pt idx="295">
                  <c:v>121.62162162162163</c:v>
                </c:pt>
                <c:pt idx="296">
                  <c:v>121.21212121212122</c:v>
                </c:pt>
                <c:pt idx="297">
                  <c:v>120.80536912751678</c:v>
                </c:pt>
                <c:pt idx="298">
                  <c:v>120.40133779264214</c:v>
                </c:pt>
                <c:pt idx="299">
                  <c:v>120</c:v>
                </c:pt>
                <c:pt idx="300">
                  <c:v>119.60132890365449</c:v>
                </c:pt>
                <c:pt idx="301">
                  <c:v>119.20529801324503</c:v>
                </c:pt>
                <c:pt idx="302">
                  <c:v>118.81188118811882</c:v>
                </c:pt>
                <c:pt idx="303">
                  <c:v>118.42105263157895</c:v>
                </c:pt>
                <c:pt idx="304">
                  <c:v>118.0327868852459</c:v>
                </c:pt>
                <c:pt idx="305">
                  <c:v>117.64705882352941</c:v>
                </c:pt>
                <c:pt idx="306">
                  <c:v>117.26384364820846</c:v>
                </c:pt>
                <c:pt idx="307">
                  <c:v>116.88311688311688</c:v>
                </c:pt>
                <c:pt idx="308">
                  <c:v>116.50485436893204</c:v>
                </c:pt>
                <c:pt idx="309">
                  <c:v>116.12903225806451</c:v>
                </c:pt>
                <c:pt idx="310">
                  <c:v>115.7556270096463</c:v>
                </c:pt>
                <c:pt idx="311">
                  <c:v>115.38461538461539</c:v>
                </c:pt>
                <c:pt idx="312">
                  <c:v>115.01597444089457</c:v>
                </c:pt>
                <c:pt idx="313">
                  <c:v>114.64968152866243</c:v>
                </c:pt>
                <c:pt idx="314">
                  <c:v>114.28571428571429</c:v>
                </c:pt>
                <c:pt idx="315">
                  <c:v>113.92405063291139</c:v>
                </c:pt>
                <c:pt idx="316">
                  <c:v>113.56466876971609</c:v>
                </c:pt>
                <c:pt idx="317">
                  <c:v>113.20754716981132</c:v>
                </c:pt>
                <c:pt idx="318">
                  <c:v>112.85266457680251</c:v>
                </c:pt>
                <c:pt idx="319">
                  <c:v>112.5</c:v>
                </c:pt>
                <c:pt idx="320">
                  <c:v>112.14953271028037</c:v>
                </c:pt>
                <c:pt idx="321">
                  <c:v>111.80124223602485</c:v>
                </c:pt>
                <c:pt idx="322">
                  <c:v>111.45510835913312</c:v>
                </c:pt>
                <c:pt idx="323">
                  <c:v>111.11111111111111</c:v>
                </c:pt>
                <c:pt idx="324">
                  <c:v>110.76923076923077</c:v>
                </c:pt>
                <c:pt idx="325">
                  <c:v>110.42944785276073</c:v>
                </c:pt>
                <c:pt idx="326">
                  <c:v>110.09174311926606</c:v>
                </c:pt>
                <c:pt idx="327">
                  <c:v>109.7560975609756</c:v>
                </c:pt>
                <c:pt idx="328">
                  <c:v>109.42249240121581</c:v>
                </c:pt>
                <c:pt idx="329">
                  <c:v>109.09090909090909</c:v>
                </c:pt>
                <c:pt idx="330">
                  <c:v>108.76132930513594</c:v>
                </c:pt>
                <c:pt idx="331">
                  <c:v>108.43373493975903</c:v>
                </c:pt>
                <c:pt idx="332">
                  <c:v>108.10810810810811</c:v>
                </c:pt>
                <c:pt idx="333">
                  <c:v>107.78443113772455</c:v>
                </c:pt>
                <c:pt idx="334">
                  <c:v>107.46268656716418</c:v>
                </c:pt>
                <c:pt idx="335">
                  <c:v>107.14285714285714</c:v>
                </c:pt>
                <c:pt idx="336">
                  <c:v>106.82492581602374</c:v>
                </c:pt>
                <c:pt idx="337">
                  <c:v>106.50887573964496</c:v>
                </c:pt>
                <c:pt idx="338">
                  <c:v>106.19469026548673</c:v>
                </c:pt>
                <c:pt idx="339">
                  <c:v>105.88235294117646</c:v>
                </c:pt>
                <c:pt idx="340">
                  <c:v>105.57184750733138</c:v>
                </c:pt>
                <c:pt idx="341">
                  <c:v>105.26315789473684</c:v>
                </c:pt>
                <c:pt idx="342">
                  <c:v>104.95626822157435</c:v>
                </c:pt>
                <c:pt idx="343">
                  <c:v>104.65116279069767</c:v>
                </c:pt>
                <c:pt idx="344">
                  <c:v>104.34782608695652</c:v>
                </c:pt>
                <c:pt idx="345">
                  <c:v>104.04624277456648</c:v>
                </c:pt>
                <c:pt idx="346">
                  <c:v>103.74639769452449</c:v>
                </c:pt>
                <c:pt idx="347">
                  <c:v>103.44827586206897</c:v>
                </c:pt>
                <c:pt idx="348">
                  <c:v>103.15186246418338</c:v>
                </c:pt>
                <c:pt idx="349">
                  <c:v>102.85714285714286</c:v>
                </c:pt>
                <c:pt idx="350">
                  <c:v>102.56410256410257</c:v>
                </c:pt>
                <c:pt idx="351">
                  <c:v>102.27272727272727</c:v>
                </c:pt>
                <c:pt idx="352">
                  <c:v>101.98300283286119</c:v>
                </c:pt>
                <c:pt idx="353">
                  <c:v>101.69491525423729</c:v>
                </c:pt>
                <c:pt idx="354">
                  <c:v>101.40845070422536</c:v>
                </c:pt>
                <c:pt idx="355">
                  <c:v>101.12359550561797</c:v>
                </c:pt>
                <c:pt idx="356">
                  <c:v>100.84033613445378</c:v>
                </c:pt>
                <c:pt idx="357">
                  <c:v>100.55865921787709</c:v>
                </c:pt>
                <c:pt idx="358">
                  <c:v>100.27855153203343</c:v>
                </c:pt>
                <c:pt idx="359">
                  <c:v>100</c:v>
                </c:pt>
                <c:pt idx="360">
                  <c:v>99.7229916897507</c:v>
                </c:pt>
                <c:pt idx="361">
                  <c:v>99.447513812154696</c:v>
                </c:pt>
                <c:pt idx="362">
                  <c:v>99.173553719008268</c:v>
                </c:pt>
                <c:pt idx="363">
                  <c:v>98.901098901098905</c:v>
                </c:pt>
                <c:pt idx="364">
                  <c:v>98.630136986301366</c:v>
                </c:pt>
                <c:pt idx="365">
                  <c:v>98.360655737704917</c:v>
                </c:pt>
                <c:pt idx="366">
                  <c:v>98.09264305177112</c:v>
                </c:pt>
                <c:pt idx="367">
                  <c:v>97.826086956521735</c:v>
                </c:pt>
                <c:pt idx="368">
                  <c:v>97.560975609756099</c:v>
                </c:pt>
                <c:pt idx="369">
                  <c:v>97.297297297297291</c:v>
                </c:pt>
                <c:pt idx="370">
                  <c:v>97.03504043126685</c:v>
                </c:pt>
                <c:pt idx="371">
                  <c:v>96.774193548387103</c:v>
                </c:pt>
                <c:pt idx="372">
                  <c:v>96.514745308310992</c:v>
                </c:pt>
                <c:pt idx="373">
                  <c:v>96.256684491978604</c:v>
                </c:pt>
                <c:pt idx="374">
                  <c:v>96</c:v>
                </c:pt>
                <c:pt idx="375">
                  <c:v>95.744680851063833</c:v>
                </c:pt>
                <c:pt idx="376">
                  <c:v>95.490716180371351</c:v>
                </c:pt>
                <c:pt idx="377">
                  <c:v>95.238095238095241</c:v>
                </c:pt>
                <c:pt idx="378">
                  <c:v>94.986807387862797</c:v>
                </c:pt>
                <c:pt idx="379">
                  <c:v>94.736842105263165</c:v>
                </c:pt>
                <c:pt idx="380">
                  <c:v>94.488188976377955</c:v>
                </c:pt>
                <c:pt idx="381">
                  <c:v>94.240837696335078</c:v>
                </c:pt>
                <c:pt idx="382">
                  <c:v>93.994778067885122</c:v>
                </c:pt>
                <c:pt idx="383">
                  <c:v>93.75</c:v>
                </c:pt>
                <c:pt idx="384">
                  <c:v>93.506493506493513</c:v>
                </c:pt>
                <c:pt idx="385">
                  <c:v>93.264248704663217</c:v>
                </c:pt>
                <c:pt idx="386">
                  <c:v>93.023255813953483</c:v>
                </c:pt>
                <c:pt idx="387">
                  <c:v>92.783505154639172</c:v>
                </c:pt>
                <c:pt idx="388">
                  <c:v>92.544987146529564</c:v>
                </c:pt>
                <c:pt idx="389">
                  <c:v>92.307692307692307</c:v>
                </c:pt>
                <c:pt idx="390">
                  <c:v>92.071611253196934</c:v>
                </c:pt>
                <c:pt idx="391">
                  <c:v>91.836734693877546</c:v>
                </c:pt>
                <c:pt idx="392">
                  <c:v>91.603053435114504</c:v>
                </c:pt>
                <c:pt idx="393">
                  <c:v>91.370558375634516</c:v>
                </c:pt>
                <c:pt idx="394">
                  <c:v>91.139240506329116</c:v>
                </c:pt>
                <c:pt idx="395">
                  <c:v>90.909090909090907</c:v>
                </c:pt>
                <c:pt idx="396">
                  <c:v>90.68010075566751</c:v>
                </c:pt>
                <c:pt idx="397">
                  <c:v>90.452261306532662</c:v>
                </c:pt>
                <c:pt idx="398">
                  <c:v>90.225563909774436</c:v>
                </c:pt>
                <c:pt idx="399">
                  <c:v>90</c:v>
                </c:pt>
                <c:pt idx="400">
                  <c:v>89.775561097256855</c:v>
                </c:pt>
                <c:pt idx="401">
                  <c:v>89.552238805970148</c:v>
                </c:pt>
                <c:pt idx="402">
                  <c:v>89.330024813895776</c:v>
                </c:pt>
                <c:pt idx="403">
                  <c:v>89.10891089108911</c:v>
                </c:pt>
                <c:pt idx="404">
                  <c:v>88.888888888888886</c:v>
                </c:pt>
                <c:pt idx="405">
                  <c:v>88.669950738916256</c:v>
                </c:pt>
                <c:pt idx="406">
                  <c:v>88.452088452088447</c:v>
                </c:pt>
                <c:pt idx="407">
                  <c:v>88.235294117647058</c:v>
                </c:pt>
                <c:pt idx="408">
                  <c:v>88.019559902200484</c:v>
                </c:pt>
                <c:pt idx="409">
                  <c:v>87.804878048780495</c:v>
                </c:pt>
                <c:pt idx="410">
                  <c:v>87.591240875912405</c:v>
                </c:pt>
                <c:pt idx="411">
                  <c:v>87.378640776699029</c:v>
                </c:pt>
                <c:pt idx="412">
                  <c:v>87.167070217917669</c:v>
                </c:pt>
                <c:pt idx="413">
                  <c:v>86.956521739130437</c:v>
                </c:pt>
                <c:pt idx="414">
                  <c:v>86.746987951807228</c:v>
                </c:pt>
                <c:pt idx="415">
                  <c:v>86.538461538461533</c:v>
                </c:pt>
                <c:pt idx="416">
                  <c:v>86.330935251798564</c:v>
                </c:pt>
                <c:pt idx="417">
                  <c:v>86.124401913875602</c:v>
                </c:pt>
                <c:pt idx="418">
                  <c:v>85.918854415274467</c:v>
                </c:pt>
                <c:pt idx="419">
                  <c:v>85.714285714285708</c:v>
                </c:pt>
                <c:pt idx="420">
                  <c:v>85.510688836104507</c:v>
                </c:pt>
                <c:pt idx="421">
                  <c:v>85.308056872037909</c:v>
                </c:pt>
                <c:pt idx="422">
                  <c:v>85.106382978723403</c:v>
                </c:pt>
                <c:pt idx="423">
                  <c:v>84.905660377358487</c:v>
                </c:pt>
                <c:pt idx="424">
                  <c:v>84.705882352941174</c:v>
                </c:pt>
                <c:pt idx="425">
                  <c:v>84.507042253521121</c:v>
                </c:pt>
                <c:pt idx="426">
                  <c:v>84.30913348946136</c:v>
                </c:pt>
                <c:pt idx="427">
                  <c:v>84.112149532710276</c:v>
                </c:pt>
                <c:pt idx="428">
                  <c:v>83.91608391608392</c:v>
                </c:pt>
                <c:pt idx="429">
                  <c:v>83.720930232558146</c:v>
                </c:pt>
                <c:pt idx="430">
                  <c:v>83.526682134570763</c:v>
                </c:pt>
                <c:pt idx="431">
                  <c:v>83.333333333333329</c:v>
                </c:pt>
                <c:pt idx="432">
                  <c:v>83.140877598152429</c:v>
                </c:pt>
                <c:pt idx="433">
                  <c:v>82.94930875576037</c:v>
                </c:pt>
                <c:pt idx="434">
                  <c:v>82.758620689655174</c:v>
                </c:pt>
                <c:pt idx="435">
                  <c:v>82.568807339449535</c:v>
                </c:pt>
                <c:pt idx="436">
                  <c:v>82.379862700228827</c:v>
                </c:pt>
                <c:pt idx="437">
                  <c:v>82.191780821917803</c:v>
                </c:pt>
                <c:pt idx="438">
                  <c:v>82.004555808656036</c:v>
                </c:pt>
                <c:pt idx="439">
                  <c:v>81.818181818181813</c:v>
                </c:pt>
                <c:pt idx="440">
                  <c:v>81.632653061224488</c:v>
                </c:pt>
                <c:pt idx="441">
                  <c:v>81.447963800904972</c:v>
                </c:pt>
                <c:pt idx="442">
                  <c:v>81.264108352144476</c:v>
                </c:pt>
                <c:pt idx="443">
                  <c:v>81.081081081081081</c:v>
                </c:pt>
                <c:pt idx="444">
                  <c:v>80.898876404494388</c:v>
                </c:pt>
                <c:pt idx="445">
                  <c:v>80.717488789237663</c:v>
                </c:pt>
                <c:pt idx="446">
                  <c:v>80.536912751677846</c:v>
                </c:pt>
                <c:pt idx="447">
                  <c:v>80.357142857142861</c:v>
                </c:pt>
                <c:pt idx="448">
                  <c:v>80.178173719376389</c:v>
                </c:pt>
                <c:pt idx="449">
                  <c:v>80</c:v>
                </c:pt>
                <c:pt idx="450">
                  <c:v>79.822616407982267</c:v>
                </c:pt>
                <c:pt idx="451">
                  <c:v>79.646017699115049</c:v>
                </c:pt>
                <c:pt idx="452">
                  <c:v>79.47019867549669</c:v>
                </c:pt>
                <c:pt idx="453">
                  <c:v>79.295154185022028</c:v>
                </c:pt>
                <c:pt idx="454">
                  <c:v>79.120879120879124</c:v>
                </c:pt>
                <c:pt idx="455">
                  <c:v>78.94736842105263</c:v>
                </c:pt>
                <c:pt idx="456">
                  <c:v>78.774617067833702</c:v>
                </c:pt>
                <c:pt idx="457">
                  <c:v>78.602620087336248</c:v>
                </c:pt>
                <c:pt idx="458">
                  <c:v>78.431372549019613</c:v>
                </c:pt>
                <c:pt idx="459">
                  <c:v>78.260869565217391</c:v>
                </c:pt>
                <c:pt idx="460">
                  <c:v>78.091106290672457</c:v>
                </c:pt>
                <c:pt idx="461">
                  <c:v>77.922077922077918</c:v>
                </c:pt>
                <c:pt idx="462">
                  <c:v>77.753779697624196</c:v>
                </c:pt>
                <c:pt idx="463">
                  <c:v>77.58620689655173</c:v>
                </c:pt>
                <c:pt idx="464">
                  <c:v>77.41935483870968</c:v>
                </c:pt>
                <c:pt idx="465">
                  <c:v>77.253218884120173</c:v>
                </c:pt>
                <c:pt idx="466">
                  <c:v>77.087794432548179</c:v>
                </c:pt>
                <c:pt idx="467">
                  <c:v>76.92307692307692</c:v>
                </c:pt>
                <c:pt idx="468">
                  <c:v>76.759061833688705</c:v>
                </c:pt>
                <c:pt idx="469">
                  <c:v>76.59574468085107</c:v>
                </c:pt>
                <c:pt idx="470">
                  <c:v>76.433121019108285</c:v>
                </c:pt>
                <c:pt idx="471">
                  <c:v>76.271186440677965</c:v>
                </c:pt>
                <c:pt idx="472">
                  <c:v>76.109936575052856</c:v>
                </c:pt>
                <c:pt idx="473">
                  <c:v>75.949367088607602</c:v>
                </c:pt>
                <c:pt idx="474">
                  <c:v>75.78947368421052</c:v>
                </c:pt>
                <c:pt idx="475">
                  <c:v>75.630252100840337</c:v>
                </c:pt>
                <c:pt idx="476">
                  <c:v>75.471698113207552</c:v>
                </c:pt>
                <c:pt idx="477">
                  <c:v>75.313807531380746</c:v>
                </c:pt>
                <c:pt idx="478">
                  <c:v>75.156576200417533</c:v>
                </c:pt>
                <c:pt idx="479">
                  <c:v>75</c:v>
                </c:pt>
                <c:pt idx="480">
                  <c:v>74.844074844074839</c:v>
                </c:pt>
                <c:pt idx="481">
                  <c:v>74.68879668049793</c:v>
                </c:pt>
                <c:pt idx="482">
                  <c:v>74.534161490683232</c:v>
                </c:pt>
                <c:pt idx="483">
                  <c:v>74.380165289256198</c:v>
                </c:pt>
                <c:pt idx="484">
                  <c:v>74.226804123711347</c:v>
                </c:pt>
                <c:pt idx="485">
                  <c:v>74.074074074074076</c:v>
                </c:pt>
                <c:pt idx="486">
                  <c:v>73.921971252566735</c:v>
                </c:pt>
                <c:pt idx="487">
                  <c:v>73.770491803278688</c:v>
                </c:pt>
                <c:pt idx="488">
                  <c:v>73.619631901840492</c:v>
                </c:pt>
                <c:pt idx="489">
                  <c:v>73.469387755102048</c:v>
                </c:pt>
                <c:pt idx="490">
                  <c:v>73.319755600814659</c:v>
                </c:pt>
                <c:pt idx="491">
                  <c:v>73.170731707317074</c:v>
                </c:pt>
                <c:pt idx="492">
                  <c:v>73.022312373225148</c:v>
                </c:pt>
                <c:pt idx="493">
                  <c:v>72.874493927125499</c:v>
                </c:pt>
                <c:pt idx="494">
                  <c:v>72.727272727272734</c:v>
                </c:pt>
                <c:pt idx="495">
                  <c:v>72.58064516129032</c:v>
                </c:pt>
                <c:pt idx="496">
                  <c:v>72.434607645875246</c:v>
                </c:pt>
                <c:pt idx="497">
                  <c:v>72.289156626506028</c:v>
                </c:pt>
                <c:pt idx="498">
                  <c:v>72.144288577154313</c:v>
                </c:pt>
                <c:pt idx="499">
                  <c:v>72</c:v>
                </c:pt>
                <c:pt idx="500">
                  <c:v>71.856287425149702</c:v>
                </c:pt>
                <c:pt idx="501">
                  <c:v>71.713147410358559</c:v>
                </c:pt>
                <c:pt idx="502">
                  <c:v>71.570576540755468</c:v>
                </c:pt>
                <c:pt idx="503">
                  <c:v>71.428571428571431</c:v>
                </c:pt>
                <c:pt idx="504">
                  <c:v>71.287128712871294</c:v>
                </c:pt>
                <c:pt idx="505">
                  <c:v>71.146245059288532</c:v>
                </c:pt>
                <c:pt idx="506">
                  <c:v>71.005917159763314</c:v>
                </c:pt>
                <c:pt idx="507">
                  <c:v>70.866141732283467</c:v>
                </c:pt>
                <c:pt idx="508">
                  <c:v>70.72691552062868</c:v>
                </c:pt>
                <c:pt idx="509">
                  <c:v>70.588235294117652</c:v>
                </c:pt>
                <c:pt idx="510">
                  <c:v>70.450097847358123</c:v>
                </c:pt>
                <c:pt idx="511">
                  <c:v>70.3125</c:v>
                </c:pt>
                <c:pt idx="512">
                  <c:v>70.175438596491233</c:v>
                </c:pt>
                <c:pt idx="513">
                  <c:v>70.038910505836583</c:v>
                </c:pt>
                <c:pt idx="514">
                  <c:v>69.902912621359221</c:v>
                </c:pt>
                <c:pt idx="515">
                  <c:v>69.767441860465112</c:v>
                </c:pt>
                <c:pt idx="516">
                  <c:v>69.632495164410059</c:v>
                </c:pt>
                <c:pt idx="517">
                  <c:v>69.498069498069498</c:v>
                </c:pt>
                <c:pt idx="518">
                  <c:v>69.364161849710982</c:v>
                </c:pt>
                <c:pt idx="519">
                  <c:v>69.230769230769226</c:v>
                </c:pt>
                <c:pt idx="520">
                  <c:v>69.097888675623807</c:v>
                </c:pt>
                <c:pt idx="521">
                  <c:v>68.965517241379317</c:v>
                </c:pt>
                <c:pt idx="522">
                  <c:v>68.833652007648183</c:v>
                </c:pt>
                <c:pt idx="523">
                  <c:v>68.702290076335885</c:v>
                </c:pt>
                <c:pt idx="524">
                  <c:v>68.571428571428569</c:v>
                </c:pt>
                <c:pt idx="525">
                  <c:v>68.441064638783274</c:v>
                </c:pt>
                <c:pt idx="526">
                  <c:v>68.311195445920305</c:v>
                </c:pt>
                <c:pt idx="527">
                  <c:v>68.181818181818187</c:v>
                </c:pt>
                <c:pt idx="528">
                  <c:v>68.052930056710778</c:v>
                </c:pt>
                <c:pt idx="529">
                  <c:v>67.924528301886795</c:v>
                </c:pt>
                <c:pt idx="530">
                  <c:v>67.79661016949153</c:v>
                </c:pt>
                <c:pt idx="531">
                  <c:v>67.669172932330824</c:v>
                </c:pt>
                <c:pt idx="532">
                  <c:v>67.542213883677292</c:v>
                </c:pt>
                <c:pt idx="533">
                  <c:v>67.415730337078656</c:v>
                </c:pt>
                <c:pt idx="534">
                  <c:v>67.289719626168221</c:v>
                </c:pt>
                <c:pt idx="535">
                  <c:v>67.164179104477611</c:v>
                </c:pt>
                <c:pt idx="536">
                  <c:v>67.039106145251395</c:v>
                </c:pt>
                <c:pt idx="537">
                  <c:v>66.914498141263934</c:v>
                </c:pt>
                <c:pt idx="538">
                  <c:v>66.790352504638221</c:v>
                </c:pt>
                <c:pt idx="539">
                  <c:v>66.666666666666671</c:v>
                </c:pt>
                <c:pt idx="540">
                  <c:v>66.543438077634008</c:v>
                </c:pt>
                <c:pt idx="541">
                  <c:v>66.420664206642073</c:v>
                </c:pt>
                <c:pt idx="542">
                  <c:v>66.298342541436469</c:v>
                </c:pt>
                <c:pt idx="543">
                  <c:v>66.17647058823529</c:v>
                </c:pt>
                <c:pt idx="544">
                  <c:v>66.055045871559628</c:v>
                </c:pt>
                <c:pt idx="545">
                  <c:v>65.934065934065927</c:v>
                </c:pt>
                <c:pt idx="546">
                  <c:v>65.813528336380259</c:v>
                </c:pt>
                <c:pt idx="547">
                  <c:v>65.693430656934311</c:v>
                </c:pt>
                <c:pt idx="548">
                  <c:v>65.573770491803273</c:v>
                </c:pt>
                <c:pt idx="549">
                  <c:v>65.454545454545453</c:v>
                </c:pt>
                <c:pt idx="550">
                  <c:v>65.335753176043553</c:v>
                </c:pt>
                <c:pt idx="551">
                  <c:v>65.217391304347828</c:v>
                </c:pt>
                <c:pt idx="552">
                  <c:v>65.099457504520799</c:v>
                </c:pt>
                <c:pt idx="553">
                  <c:v>64.981949458483754</c:v>
                </c:pt>
                <c:pt idx="554">
                  <c:v>64.86486486486487</c:v>
                </c:pt>
                <c:pt idx="555">
                  <c:v>64.748201438848923</c:v>
                </c:pt>
                <c:pt idx="556">
                  <c:v>64.631956912028727</c:v>
                </c:pt>
                <c:pt idx="557">
                  <c:v>64.516129032258064</c:v>
                </c:pt>
                <c:pt idx="558">
                  <c:v>64.400715563506267</c:v>
                </c:pt>
                <c:pt idx="559">
                  <c:v>64.285714285714292</c:v>
                </c:pt>
                <c:pt idx="560">
                  <c:v>64.171122994652407</c:v>
                </c:pt>
                <c:pt idx="561">
                  <c:v>64.056939501779354</c:v>
                </c:pt>
                <c:pt idx="562">
                  <c:v>63.943161634103021</c:v>
                </c:pt>
                <c:pt idx="563">
                  <c:v>63.829787234042556</c:v>
                </c:pt>
                <c:pt idx="564">
                  <c:v>63.716814159292035</c:v>
                </c:pt>
                <c:pt idx="565">
                  <c:v>63.60424028268551</c:v>
                </c:pt>
                <c:pt idx="566">
                  <c:v>63.492063492063494</c:v>
                </c:pt>
                <c:pt idx="567">
                  <c:v>63.380281690140848</c:v>
                </c:pt>
                <c:pt idx="568">
                  <c:v>63.2688927943761</c:v>
                </c:pt>
                <c:pt idx="569">
                  <c:v>63.157894736842103</c:v>
                </c:pt>
                <c:pt idx="570">
                  <c:v>63.047285464098074</c:v>
                </c:pt>
                <c:pt idx="571">
                  <c:v>62.93706293706294</c:v>
                </c:pt>
                <c:pt idx="572">
                  <c:v>62.827225130890049</c:v>
                </c:pt>
                <c:pt idx="573">
                  <c:v>62.717770034843205</c:v>
                </c:pt>
                <c:pt idx="574">
                  <c:v>62.608695652173914</c:v>
                </c:pt>
                <c:pt idx="575">
                  <c:v>62.5</c:v>
                </c:pt>
                <c:pt idx="576">
                  <c:v>62.391681109185441</c:v>
                </c:pt>
                <c:pt idx="577">
                  <c:v>62.283737024221452</c:v>
                </c:pt>
                <c:pt idx="578">
                  <c:v>62.176165803108809</c:v>
                </c:pt>
                <c:pt idx="579">
                  <c:v>62.068965517241381</c:v>
                </c:pt>
                <c:pt idx="580">
                  <c:v>61.962134251290877</c:v>
                </c:pt>
                <c:pt idx="581">
                  <c:v>61.855670103092784</c:v>
                </c:pt>
                <c:pt idx="582">
                  <c:v>61.749571183533448</c:v>
                </c:pt>
                <c:pt idx="583">
                  <c:v>61.643835616438359</c:v>
                </c:pt>
                <c:pt idx="584">
                  <c:v>61.53846153846154</c:v>
                </c:pt>
                <c:pt idx="585">
                  <c:v>61.43344709897611</c:v>
                </c:pt>
                <c:pt idx="586">
                  <c:v>61.32879045996593</c:v>
                </c:pt>
                <c:pt idx="587">
                  <c:v>61.224489795918366</c:v>
                </c:pt>
                <c:pt idx="588">
                  <c:v>61.120543293718164</c:v>
                </c:pt>
                <c:pt idx="589">
                  <c:v>61.016949152542374</c:v>
                </c:pt>
                <c:pt idx="590">
                  <c:v>60.913705583756347</c:v>
                </c:pt>
                <c:pt idx="591">
                  <c:v>60.810810810810814</c:v>
                </c:pt>
                <c:pt idx="592">
                  <c:v>60.708263069139967</c:v>
                </c:pt>
                <c:pt idx="593">
                  <c:v>60.606060606060609</c:v>
                </c:pt>
                <c:pt idx="594">
                  <c:v>60.504201680672267</c:v>
                </c:pt>
                <c:pt idx="595">
                  <c:v>60.402684563758392</c:v>
                </c:pt>
                <c:pt idx="596">
                  <c:v>60.301507537688444</c:v>
                </c:pt>
                <c:pt idx="597">
                  <c:v>60.200668896321069</c:v>
                </c:pt>
                <c:pt idx="598">
                  <c:v>60.100166944908182</c:v>
                </c:pt>
                <c:pt idx="599">
                  <c:v>60</c:v>
                </c:pt>
                <c:pt idx="600">
                  <c:v>59.900166389351078</c:v>
                </c:pt>
                <c:pt idx="601">
                  <c:v>59.800664451827245</c:v>
                </c:pt>
                <c:pt idx="602">
                  <c:v>59.701492537313435</c:v>
                </c:pt>
                <c:pt idx="603">
                  <c:v>59.602649006622514</c:v>
                </c:pt>
                <c:pt idx="604">
                  <c:v>59.504132231404959</c:v>
                </c:pt>
                <c:pt idx="605">
                  <c:v>59.405940594059409</c:v>
                </c:pt>
                <c:pt idx="606">
                  <c:v>59.308072487644154</c:v>
                </c:pt>
                <c:pt idx="607">
                  <c:v>59.210526315789473</c:v>
                </c:pt>
                <c:pt idx="608">
                  <c:v>59.11330049261084</c:v>
                </c:pt>
                <c:pt idx="609">
                  <c:v>59.016393442622949</c:v>
                </c:pt>
                <c:pt idx="610">
                  <c:v>58.919803600654667</c:v>
                </c:pt>
                <c:pt idx="611">
                  <c:v>58.823529411764703</c:v>
                </c:pt>
                <c:pt idx="612">
                  <c:v>58.727569331158236</c:v>
                </c:pt>
                <c:pt idx="613">
                  <c:v>58.631921824104232</c:v>
                </c:pt>
                <c:pt idx="614">
                  <c:v>58.536585365853661</c:v>
                </c:pt>
                <c:pt idx="615">
                  <c:v>58.441558441558442</c:v>
                </c:pt>
                <c:pt idx="616">
                  <c:v>58.346839546191248</c:v>
                </c:pt>
                <c:pt idx="617">
                  <c:v>58.252427184466022</c:v>
                </c:pt>
                <c:pt idx="618">
                  <c:v>58.158319870759286</c:v>
                </c:pt>
                <c:pt idx="619">
                  <c:v>58.064516129032256</c:v>
                </c:pt>
                <c:pt idx="620">
                  <c:v>57.971014492753625</c:v>
                </c:pt>
                <c:pt idx="621">
                  <c:v>57.877813504823152</c:v>
                </c:pt>
                <c:pt idx="622">
                  <c:v>57.784911717495987</c:v>
                </c:pt>
                <c:pt idx="623">
                  <c:v>57.692307692307693</c:v>
                </c:pt>
                <c:pt idx="624">
                  <c:v>57.6</c:v>
                </c:pt>
                <c:pt idx="625">
                  <c:v>57.507987220447284</c:v>
                </c:pt>
                <c:pt idx="626">
                  <c:v>57.41626794258373</c:v>
                </c:pt>
                <c:pt idx="627">
                  <c:v>57.324840764331213</c:v>
                </c:pt>
                <c:pt idx="628">
                  <c:v>57.233704292527825</c:v>
                </c:pt>
                <c:pt idx="629">
                  <c:v>57.142857142857146</c:v>
                </c:pt>
                <c:pt idx="630">
                  <c:v>57.052297939778128</c:v>
                </c:pt>
                <c:pt idx="631">
                  <c:v>56.962025316455694</c:v>
                </c:pt>
                <c:pt idx="632">
                  <c:v>56.872037914691944</c:v>
                </c:pt>
                <c:pt idx="633">
                  <c:v>56.782334384858046</c:v>
                </c:pt>
                <c:pt idx="634">
                  <c:v>56.69291338582677</c:v>
                </c:pt>
                <c:pt idx="635">
                  <c:v>56.60377358490566</c:v>
                </c:pt>
                <c:pt idx="636">
                  <c:v>56.514913657770798</c:v>
                </c:pt>
                <c:pt idx="637">
                  <c:v>56.426332288401255</c:v>
                </c:pt>
                <c:pt idx="638">
                  <c:v>56.338028169014088</c:v>
                </c:pt>
                <c:pt idx="639">
                  <c:v>56.25</c:v>
                </c:pt>
                <c:pt idx="640">
                  <c:v>56.162246489859598</c:v>
                </c:pt>
                <c:pt idx="641">
                  <c:v>56.074766355140184</c:v>
                </c:pt>
                <c:pt idx="642">
                  <c:v>55.987558320373253</c:v>
                </c:pt>
                <c:pt idx="643">
                  <c:v>55.900621118012424</c:v>
                </c:pt>
                <c:pt idx="644">
                  <c:v>55.813953488372093</c:v>
                </c:pt>
                <c:pt idx="645">
                  <c:v>55.72755417956656</c:v>
                </c:pt>
                <c:pt idx="646">
                  <c:v>55.641421947449771</c:v>
                </c:pt>
                <c:pt idx="647">
                  <c:v>55.555555555555557</c:v>
                </c:pt>
                <c:pt idx="648">
                  <c:v>55.469953775038519</c:v>
                </c:pt>
                <c:pt idx="649">
                  <c:v>55.384615384615387</c:v>
                </c:pt>
                <c:pt idx="650">
                  <c:v>55.299539170506911</c:v>
                </c:pt>
                <c:pt idx="651">
                  <c:v>55.214723926380366</c:v>
                </c:pt>
                <c:pt idx="652">
                  <c:v>55.130168453292498</c:v>
                </c:pt>
                <c:pt idx="653">
                  <c:v>55.045871559633028</c:v>
                </c:pt>
                <c:pt idx="654">
                  <c:v>54.961832061068705</c:v>
                </c:pt>
                <c:pt idx="655">
                  <c:v>54.878048780487802</c:v>
                </c:pt>
                <c:pt idx="656">
                  <c:v>54.794520547945204</c:v>
                </c:pt>
                <c:pt idx="657">
                  <c:v>54.711246200607903</c:v>
                </c:pt>
                <c:pt idx="658">
                  <c:v>54.628224582701066</c:v>
                </c:pt>
                <c:pt idx="659">
                  <c:v>54.545454545454547</c:v>
                </c:pt>
                <c:pt idx="660">
                  <c:v>54.462934947049924</c:v>
                </c:pt>
                <c:pt idx="661">
                  <c:v>54.380664652567972</c:v>
                </c:pt>
                <c:pt idx="662">
                  <c:v>54.298642533936651</c:v>
                </c:pt>
                <c:pt idx="663">
                  <c:v>54.216867469879517</c:v>
                </c:pt>
                <c:pt idx="664">
                  <c:v>54.13533834586466</c:v>
                </c:pt>
                <c:pt idx="665">
                  <c:v>54.054054054054056</c:v>
                </c:pt>
                <c:pt idx="666">
                  <c:v>53.973013493253376</c:v>
                </c:pt>
                <c:pt idx="667">
                  <c:v>53.892215568862277</c:v>
                </c:pt>
                <c:pt idx="668">
                  <c:v>53.811659192825111</c:v>
                </c:pt>
                <c:pt idx="669">
                  <c:v>53.731343283582092</c:v>
                </c:pt>
                <c:pt idx="670">
                  <c:v>53.651266766020868</c:v>
                </c:pt>
                <c:pt idx="671">
                  <c:v>53.571428571428569</c:v>
                </c:pt>
                <c:pt idx="672">
                  <c:v>53.491827637444281</c:v>
                </c:pt>
                <c:pt idx="673">
                  <c:v>53.412462908011868</c:v>
                </c:pt>
                <c:pt idx="674">
                  <c:v>53.333333333333336</c:v>
                </c:pt>
                <c:pt idx="675">
                  <c:v>53.254437869822482</c:v>
                </c:pt>
                <c:pt idx="676">
                  <c:v>53.175775480059087</c:v>
                </c:pt>
                <c:pt idx="677">
                  <c:v>53.097345132743364</c:v>
                </c:pt>
                <c:pt idx="678">
                  <c:v>53.019145802650961</c:v>
                </c:pt>
                <c:pt idx="679">
                  <c:v>52.941176470588232</c:v>
                </c:pt>
                <c:pt idx="680">
                  <c:v>52.863436123348016</c:v>
                </c:pt>
                <c:pt idx="681">
                  <c:v>52.785923753665692</c:v>
                </c:pt>
                <c:pt idx="682">
                  <c:v>52.708638360175698</c:v>
                </c:pt>
                <c:pt idx="683">
                  <c:v>52.631578947368418</c:v>
                </c:pt>
                <c:pt idx="684">
                  <c:v>52.554744525547449</c:v>
                </c:pt>
                <c:pt idx="685">
                  <c:v>52.478134110787174</c:v>
                </c:pt>
                <c:pt idx="686">
                  <c:v>52.401746724890828</c:v>
                </c:pt>
                <c:pt idx="687">
                  <c:v>52.325581395348834</c:v>
                </c:pt>
                <c:pt idx="688">
                  <c:v>52.249637155297535</c:v>
                </c:pt>
                <c:pt idx="689">
                  <c:v>52.173913043478258</c:v>
                </c:pt>
                <c:pt idx="690">
                  <c:v>52.098408104196814</c:v>
                </c:pt>
                <c:pt idx="691">
                  <c:v>52.02312138728324</c:v>
                </c:pt>
                <c:pt idx="692">
                  <c:v>51.948051948051948</c:v>
                </c:pt>
                <c:pt idx="693">
                  <c:v>51.873198847262245</c:v>
                </c:pt>
                <c:pt idx="694">
                  <c:v>51.798561151079134</c:v>
                </c:pt>
                <c:pt idx="695">
                  <c:v>51.724137931034484</c:v>
                </c:pt>
                <c:pt idx="696">
                  <c:v>51.649928263988521</c:v>
                </c:pt>
                <c:pt idx="697">
                  <c:v>51.575931232091691</c:v>
                </c:pt>
                <c:pt idx="698">
                  <c:v>51.502145922746784</c:v>
                </c:pt>
                <c:pt idx="699">
                  <c:v>51.428571428571431</c:v>
                </c:pt>
                <c:pt idx="700">
                  <c:v>51.355206847360911</c:v>
                </c:pt>
                <c:pt idx="701">
                  <c:v>51.282051282051285</c:v>
                </c:pt>
                <c:pt idx="702">
                  <c:v>51.209103840682786</c:v>
                </c:pt>
                <c:pt idx="703">
                  <c:v>51.136363636363633</c:v>
                </c:pt>
                <c:pt idx="704">
                  <c:v>51.063829787234042</c:v>
                </c:pt>
                <c:pt idx="705">
                  <c:v>50.991501416430594</c:v>
                </c:pt>
                <c:pt idx="706">
                  <c:v>50.919377652050919</c:v>
                </c:pt>
                <c:pt idx="707">
                  <c:v>50.847457627118644</c:v>
                </c:pt>
                <c:pt idx="708">
                  <c:v>50.775740479548659</c:v>
                </c:pt>
                <c:pt idx="709">
                  <c:v>50.70422535211268</c:v>
                </c:pt>
                <c:pt idx="710">
                  <c:v>50.632911392405063</c:v>
                </c:pt>
                <c:pt idx="711">
                  <c:v>50.561797752808985</c:v>
                </c:pt>
                <c:pt idx="712">
                  <c:v>50.490883590462836</c:v>
                </c:pt>
                <c:pt idx="713">
                  <c:v>50.420168067226889</c:v>
                </c:pt>
                <c:pt idx="714">
                  <c:v>50.349650349650346</c:v>
                </c:pt>
                <c:pt idx="715">
                  <c:v>50.279329608938546</c:v>
                </c:pt>
                <c:pt idx="716">
                  <c:v>50.2092050209205</c:v>
                </c:pt>
                <c:pt idx="717">
                  <c:v>50.139275766016716</c:v>
                </c:pt>
                <c:pt idx="718">
                  <c:v>50.06954102920723</c:v>
                </c:pt>
                <c:pt idx="719">
                  <c:v>50</c:v>
                </c:pt>
                <c:pt idx="720">
                  <c:v>49.930651872399444</c:v>
                </c:pt>
                <c:pt idx="721">
                  <c:v>49.86149584487535</c:v>
                </c:pt>
                <c:pt idx="722">
                  <c:v>49.792531120331951</c:v>
                </c:pt>
                <c:pt idx="723">
                  <c:v>49.723756906077348</c:v>
                </c:pt>
                <c:pt idx="724">
                  <c:v>49.655172413793103</c:v>
                </c:pt>
                <c:pt idx="725">
                  <c:v>49.586776859504134</c:v>
                </c:pt>
                <c:pt idx="726">
                  <c:v>49.518569463548829</c:v>
                </c:pt>
                <c:pt idx="727">
                  <c:v>49.450549450549453</c:v>
                </c:pt>
                <c:pt idx="728">
                  <c:v>49.382716049382715</c:v>
                </c:pt>
                <c:pt idx="729">
                  <c:v>49.315068493150683</c:v>
                </c:pt>
                <c:pt idx="730">
                  <c:v>49.247606019151846</c:v>
                </c:pt>
                <c:pt idx="731">
                  <c:v>49.180327868852459</c:v>
                </c:pt>
                <c:pt idx="732">
                  <c:v>49.113233287858115</c:v>
                </c:pt>
                <c:pt idx="733">
                  <c:v>49.04632152588556</c:v>
                </c:pt>
                <c:pt idx="734">
                  <c:v>48.979591836734691</c:v>
                </c:pt>
                <c:pt idx="735">
                  <c:v>48.913043478260867</c:v>
                </c:pt>
                <c:pt idx="736">
                  <c:v>48.846675712347356</c:v>
                </c:pt>
                <c:pt idx="737">
                  <c:v>48.780487804878049</c:v>
                </c:pt>
                <c:pt idx="738">
                  <c:v>48.714479025710418</c:v>
                </c:pt>
                <c:pt idx="739">
                  <c:v>48.648648648648646</c:v>
                </c:pt>
                <c:pt idx="740">
                  <c:v>48.582995951417004</c:v>
                </c:pt>
                <c:pt idx="741">
                  <c:v>48.517520215633425</c:v>
                </c:pt>
                <c:pt idx="742">
                  <c:v>48.45222072678331</c:v>
                </c:pt>
                <c:pt idx="743">
                  <c:v>48.387096774193552</c:v>
                </c:pt>
                <c:pt idx="744">
                  <c:v>48.322147651006709</c:v>
                </c:pt>
                <c:pt idx="745">
                  <c:v>48.257372654155496</c:v>
                </c:pt>
                <c:pt idx="746">
                  <c:v>48.192771084337352</c:v>
                </c:pt>
                <c:pt idx="747">
                  <c:v>48.128342245989302</c:v>
                </c:pt>
                <c:pt idx="748">
                  <c:v>48.064085447263018</c:v>
                </c:pt>
                <c:pt idx="749">
                  <c:v>48</c:v>
                </c:pt>
                <c:pt idx="750">
                  <c:v>47.93608521970706</c:v>
                </c:pt>
                <c:pt idx="751">
                  <c:v>47.872340425531917</c:v>
                </c:pt>
                <c:pt idx="752">
                  <c:v>47.808764940239044</c:v>
                </c:pt>
                <c:pt idx="753">
                  <c:v>47.745358090185675</c:v>
                </c:pt>
                <c:pt idx="754">
                  <c:v>47.682119205298015</c:v>
                </c:pt>
                <c:pt idx="755">
                  <c:v>47.61904761904762</c:v>
                </c:pt>
                <c:pt idx="756">
                  <c:v>47.556142668428002</c:v>
                </c:pt>
                <c:pt idx="757">
                  <c:v>47.493403693931398</c:v>
                </c:pt>
                <c:pt idx="758">
                  <c:v>47.430830039525695</c:v>
                </c:pt>
                <c:pt idx="759">
                  <c:v>47.368421052631582</c:v>
                </c:pt>
                <c:pt idx="760">
                  <c:v>47.306176084099867</c:v>
                </c:pt>
                <c:pt idx="761">
                  <c:v>47.244094488188978</c:v>
                </c:pt>
                <c:pt idx="762">
                  <c:v>47.182175622542594</c:v>
                </c:pt>
                <c:pt idx="763">
                  <c:v>47.120418848167539</c:v>
                </c:pt>
                <c:pt idx="764">
                  <c:v>47.058823529411768</c:v>
                </c:pt>
                <c:pt idx="765">
                  <c:v>46.997389033942561</c:v>
                </c:pt>
                <c:pt idx="766">
                  <c:v>46.936114732724903</c:v>
                </c:pt>
                <c:pt idx="767">
                  <c:v>46.875</c:v>
                </c:pt>
                <c:pt idx="768">
                  <c:v>46.814044213263976</c:v>
                </c:pt>
                <c:pt idx="769">
                  <c:v>46.753246753246756</c:v>
                </c:pt>
                <c:pt idx="770">
                  <c:v>46.692607003891048</c:v>
                </c:pt>
                <c:pt idx="771">
                  <c:v>46.632124352331608</c:v>
                </c:pt>
                <c:pt idx="772">
                  <c:v>46.571798188874517</c:v>
                </c:pt>
                <c:pt idx="773">
                  <c:v>46.511627906976742</c:v>
                </c:pt>
                <c:pt idx="774">
                  <c:v>46.451612903225808</c:v>
                </c:pt>
                <c:pt idx="775">
                  <c:v>46.391752577319586</c:v>
                </c:pt>
                <c:pt idx="776">
                  <c:v>46.332046332046332</c:v>
                </c:pt>
                <c:pt idx="777">
                  <c:v>46.272493573264782</c:v>
                </c:pt>
                <c:pt idx="778">
                  <c:v>46.213093709884468</c:v>
                </c:pt>
                <c:pt idx="779">
                  <c:v>46.153846153846153</c:v>
                </c:pt>
                <c:pt idx="780">
                  <c:v>46.094750320102435</c:v>
                </c:pt>
                <c:pt idx="781">
                  <c:v>46.035805626598467</c:v>
                </c:pt>
                <c:pt idx="782">
                  <c:v>45.977011494252871</c:v>
                </c:pt>
                <c:pt idx="783">
                  <c:v>45.918367346938773</c:v>
                </c:pt>
                <c:pt idx="784">
                  <c:v>45.859872611464965</c:v>
                </c:pt>
                <c:pt idx="785">
                  <c:v>45.801526717557252</c:v>
                </c:pt>
                <c:pt idx="786">
                  <c:v>45.743329097839897</c:v>
                </c:pt>
                <c:pt idx="787">
                  <c:v>45.685279187817258</c:v>
                </c:pt>
                <c:pt idx="788">
                  <c:v>45.627376425855516</c:v>
                </c:pt>
                <c:pt idx="789">
                  <c:v>45.569620253164558</c:v>
                </c:pt>
                <c:pt idx="790">
                  <c:v>45.512010113780022</c:v>
                </c:pt>
                <c:pt idx="791">
                  <c:v>45.454545454545453</c:v>
                </c:pt>
                <c:pt idx="792">
                  <c:v>45.397225725094579</c:v>
                </c:pt>
                <c:pt idx="793">
                  <c:v>45.340050377833755</c:v>
                </c:pt>
                <c:pt idx="794">
                  <c:v>45.283018867924525</c:v>
                </c:pt>
                <c:pt idx="795">
                  <c:v>45.226130653266331</c:v>
                </c:pt>
                <c:pt idx="796">
                  <c:v>45.169385194479297</c:v>
                </c:pt>
                <c:pt idx="797">
                  <c:v>45.112781954887218</c:v>
                </c:pt>
                <c:pt idx="798">
                  <c:v>45.056320400500624</c:v>
                </c:pt>
                <c:pt idx="799">
                  <c:v>45</c:v>
                </c:pt>
                <c:pt idx="800">
                  <c:v>44.943820224719104</c:v>
                </c:pt>
                <c:pt idx="801">
                  <c:v>44.887780548628427</c:v>
                </c:pt>
                <c:pt idx="802">
                  <c:v>44.831880448318806</c:v>
                </c:pt>
                <c:pt idx="803">
                  <c:v>44.776119402985074</c:v>
                </c:pt>
                <c:pt idx="804">
                  <c:v>44.720496894409941</c:v>
                </c:pt>
                <c:pt idx="805">
                  <c:v>44.665012406947888</c:v>
                </c:pt>
                <c:pt idx="806">
                  <c:v>44.609665427509292</c:v>
                </c:pt>
                <c:pt idx="807">
                  <c:v>44.554455445544555</c:v>
                </c:pt>
                <c:pt idx="808">
                  <c:v>44.499381953028433</c:v>
                </c:pt>
                <c:pt idx="809">
                  <c:v>44.444444444444443</c:v>
                </c:pt>
                <c:pt idx="810">
                  <c:v>44.389642416769419</c:v>
                </c:pt>
                <c:pt idx="811">
                  <c:v>44.334975369458128</c:v>
                </c:pt>
                <c:pt idx="812">
                  <c:v>44.280442804428041</c:v>
                </c:pt>
                <c:pt idx="813">
                  <c:v>44.226044226044223</c:v>
                </c:pt>
                <c:pt idx="814">
                  <c:v>44.171779141104295</c:v>
                </c:pt>
                <c:pt idx="815">
                  <c:v>44.117647058823529</c:v>
                </c:pt>
                <c:pt idx="816">
                  <c:v>44.063647490820074</c:v>
                </c:pt>
                <c:pt idx="817">
                  <c:v>44.009779951100242</c:v>
                </c:pt>
                <c:pt idx="818">
                  <c:v>43.956043956043956</c:v>
                </c:pt>
                <c:pt idx="819">
                  <c:v>43.902439024390247</c:v>
                </c:pt>
                <c:pt idx="820">
                  <c:v>43.848964677222902</c:v>
                </c:pt>
                <c:pt idx="821">
                  <c:v>43.795620437956202</c:v>
                </c:pt>
                <c:pt idx="822">
                  <c:v>43.742405832320777</c:v>
                </c:pt>
                <c:pt idx="823">
                  <c:v>43.689320388349515</c:v>
                </c:pt>
                <c:pt idx="824">
                  <c:v>43.636363636363633</c:v>
                </c:pt>
                <c:pt idx="825">
                  <c:v>43.583535108958834</c:v>
                </c:pt>
                <c:pt idx="826">
                  <c:v>43.530834340991532</c:v>
                </c:pt>
                <c:pt idx="827">
                  <c:v>43.478260869565219</c:v>
                </c:pt>
                <c:pt idx="828">
                  <c:v>43.42581423401689</c:v>
                </c:pt>
                <c:pt idx="829">
                  <c:v>43.373493975903614</c:v>
                </c:pt>
                <c:pt idx="830">
                  <c:v>43.321299638989167</c:v>
                </c:pt>
                <c:pt idx="831">
                  <c:v>43.269230769230766</c:v>
                </c:pt>
                <c:pt idx="832">
                  <c:v>43.217286914765907</c:v>
                </c:pt>
                <c:pt idx="833">
                  <c:v>43.165467625899282</c:v>
                </c:pt>
                <c:pt idx="834">
                  <c:v>43.113772455089823</c:v>
                </c:pt>
                <c:pt idx="835">
                  <c:v>43.062200956937801</c:v>
                </c:pt>
                <c:pt idx="836">
                  <c:v>43.01075268817204</c:v>
                </c:pt>
                <c:pt idx="837">
                  <c:v>42.959427207637233</c:v>
                </c:pt>
                <c:pt idx="838">
                  <c:v>42.908224076281286</c:v>
                </c:pt>
                <c:pt idx="839">
                  <c:v>42.857142857142854</c:v>
                </c:pt>
                <c:pt idx="840">
                  <c:v>42.806183115338882</c:v>
                </c:pt>
                <c:pt idx="841">
                  <c:v>42.755344418052253</c:v>
                </c:pt>
                <c:pt idx="842">
                  <c:v>42.704626334519574</c:v>
                </c:pt>
                <c:pt idx="843">
                  <c:v>42.654028436018955</c:v>
                </c:pt>
                <c:pt idx="844">
                  <c:v>42.603550295857985</c:v>
                </c:pt>
                <c:pt idx="845">
                  <c:v>42.553191489361701</c:v>
                </c:pt>
                <c:pt idx="846">
                  <c:v>42.502951593860686</c:v>
                </c:pt>
                <c:pt idx="847">
                  <c:v>42.452830188679243</c:v>
                </c:pt>
                <c:pt idx="848">
                  <c:v>42.402826855123678</c:v>
                </c:pt>
                <c:pt idx="849">
                  <c:v>42.352941176470587</c:v>
                </c:pt>
                <c:pt idx="850">
                  <c:v>42.30317273795535</c:v>
                </c:pt>
                <c:pt idx="851">
                  <c:v>42.25352112676056</c:v>
                </c:pt>
                <c:pt idx="852">
                  <c:v>42.203985932004692</c:v>
                </c:pt>
                <c:pt idx="853">
                  <c:v>42.15456674473068</c:v>
                </c:pt>
                <c:pt idx="854">
                  <c:v>42.10526315789474</c:v>
                </c:pt>
                <c:pt idx="855">
                  <c:v>42.056074766355138</c:v>
                </c:pt>
                <c:pt idx="856">
                  <c:v>42.007001166861144</c:v>
                </c:pt>
                <c:pt idx="857">
                  <c:v>41.95804195804196</c:v>
                </c:pt>
                <c:pt idx="858">
                  <c:v>41.909196740395807</c:v>
                </c:pt>
                <c:pt idx="859">
                  <c:v>41.860465116279073</c:v>
                </c:pt>
                <c:pt idx="860">
                  <c:v>41.811846689895468</c:v>
                </c:pt>
                <c:pt idx="861">
                  <c:v>41.763341067285381</c:v>
                </c:pt>
                <c:pt idx="862">
                  <c:v>41.714947856315177</c:v>
                </c:pt>
                <c:pt idx="863">
                  <c:v>41.666666666666664</c:v>
                </c:pt>
                <c:pt idx="864">
                  <c:v>41.618497109826592</c:v>
                </c:pt>
                <c:pt idx="865">
                  <c:v>41.570438799076214</c:v>
                </c:pt>
                <c:pt idx="866">
                  <c:v>41.522491349480966</c:v>
                </c:pt>
                <c:pt idx="867">
                  <c:v>41.474654377880185</c:v>
                </c:pt>
                <c:pt idx="868">
                  <c:v>41.426927502876872</c:v>
                </c:pt>
                <c:pt idx="869">
                  <c:v>41.379310344827587</c:v>
                </c:pt>
                <c:pt idx="870">
                  <c:v>41.33180252583238</c:v>
                </c:pt>
                <c:pt idx="871">
                  <c:v>41.284403669724767</c:v>
                </c:pt>
                <c:pt idx="872">
                  <c:v>41.237113402061858</c:v>
                </c:pt>
                <c:pt idx="873">
                  <c:v>41.189931350114414</c:v>
                </c:pt>
                <c:pt idx="874">
                  <c:v>41.142857142857146</c:v>
                </c:pt>
                <c:pt idx="875">
                  <c:v>41.095890410958901</c:v>
                </c:pt>
                <c:pt idx="876">
                  <c:v>41.049030786773088</c:v>
                </c:pt>
                <c:pt idx="877">
                  <c:v>41.002277904328018</c:v>
                </c:pt>
                <c:pt idx="878">
                  <c:v>40.955631399317404</c:v>
                </c:pt>
                <c:pt idx="879">
                  <c:v>40.909090909090907</c:v>
                </c:pt>
                <c:pt idx="880">
                  <c:v>40.862656072644725</c:v>
                </c:pt>
                <c:pt idx="881">
                  <c:v>40.816326530612244</c:v>
                </c:pt>
                <c:pt idx="882">
                  <c:v>40.770101925254814</c:v>
                </c:pt>
                <c:pt idx="883">
                  <c:v>40.723981900452486</c:v>
                </c:pt>
                <c:pt idx="884">
                  <c:v>40.677966101694913</c:v>
                </c:pt>
                <c:pt idx="885">
                  <c:v>40.632054176072238</c:v>
                </c:pt>
                <c:pt idx="886">
                  <c:v>40.586245772266068</c:v>
                </c:pt>
                <c:pt idx="887">
                  <c:v>40.54054054054054</c:v>
                </c:pt>
                <c:pt idx="888">
                  <c:v>40.494938132733409</c:v>
                </c:pt>
                <c:pt idx="889">
                  <c:v>40.449438202247194</c:v>
                </c:pt>
                <c:pt idx="890">
                  <c:v>40.404040404040401</c:v>
                </c:pt>
                <c:pt idx="891">
                  <c:v>40.358744394618832</c:v>
                </c:pt>
                <c:pt idx="892">
                  <c:v>40.313549832026872</c:v>
                </c:pt>
                <c:pt idx="893">
                  <c:v>40.268456375838923</c:v>
                </c:pt>
                <c:pt idx="894">
                  <c:v>40.22346368715084</c:v>
                </c:pt>
                <c:pt idx="895">
                  <c:v>40.178571428571431</c:v>
                </c:pt>
                <c:pt idx="896">
                  <c:v>40.133779264214049</c:v>
                </c:pt>
                <c:pt idx="897">
                  <c:v>40.089086859688194</c:v>
                </c:pt>
                <c:pt idx="898">
                  <c:v>40.04449388209121</c:v>
                </c:pt>
                <c:pt idx="899">
                  <c:v>40</c:v>
                </c:pt>
                <c:pt idx="900">
                  <c:v>39.955604883462819</c:v>
                </c:pt>
                <c:pt idx="901">
                  <c:v>39.911308203991133</c:v>
                </c:pt>
                <c:pt idx="902">
                  <c:v>39.867109634551497</c:v>
                </c:pt>
                <c:pt idx="903">
                  <c:v>39.823008849557525</c:v>
                </c:pt>
                <c:pt idx="904">
                  <c:v>39.77900552486188</c:v>
                </c:pt>
                <c:pt idx="905">
                  <c:v>39.735099337748345</c:v>
                </c:pt>
                <c:pt idx="906">
                  <c:v>39.691289966923925</c:v>
                </c:pt>
                <c:pt idx="907">
                  <c:v>39.647577092511014</c:v>
                </c:pt>
                <c:pt idx="908">
                  <c:v>39.603960396039604</c:v>
                </c:pt>
                <c:pt idx="909">
                  <c:v>39.560439560439562</c:v>
                </c:pt>
                <c:pt idx="910">
                  <c:v>39.517014270032931</c:v>
                </c:pt>
                <c:pt idx="911">
                  <c:v>39.473684210526315</c:v>
                </c:pt>
                <c:pt idx="912">
                  <c:v>39.430449069003288</c:v>
                </c:pt>
                <c:pt idx="913">
                  <c:v>39.387308533916851</c:v>
                </c:pt>
                <c:pt idx="914">
                  <c:v>39.344262295081968</c:v>
                </c:pt>
                <c:pt idx="915">
                  <c:v>39.301310043668124</c:v>
                </c:pt>
                <c:pt idx="916">
                  <c:v>39.258451472191929</c:v>
                </c:pt>
                <c:pt idx="917">
                  <c:v>39.215686274509807</c:v>
                </c:pt>
                <c:pt idx="918">
                  <c:v>39.173014145810662</c:v>
                </c:pt>
                <c:pt idx="919">
                  <c:v>39.130434782608695</c:v>
                </c:pt>
                <c:pt idx="920">
                  <c:v>39.087947882736159</c:v>
                </c:pt>
                <c:pt idx="921">
                  <c:v>39.045553145336228</c:v>
                </c:pt>
                <c:pt idx="922">
                  <c:v>39.003250270855908</c:v>
                </c:pt>
                <c:pt idx="923">
                  <c:v>38.961038961038959</c:v>
                </c:pt>
                <c:pt idx="924">
                  <c:v>38.918918918918919</c:v>
                </c:pt>
                <c:pt idx="925">
                  <c:v>38.876889848812098</c:v>
                </c:pt>
                <c:pt idx="926">
                  <c:v>38.834951456310677</c:v>
                </c:pt>
                <c:pt idx="927">
                  <c:v>38.793103448275865</c:v>
                </c:pt>
                <c:pt idx="928">
                  <c:v>38.751345532831003</c:v>
                </c:pt>
                <c:pt idx="929">
                  <c:v>38.70967741935484</c:v>
                </c:pt>
                <c:pt idx="930">
                  <c:v>38.66809881847476</c:v>
                </c:pt>
                <c:pt idx="931">
                  <c:v>38.626609442060087</c:v>
                </c:pt>
                <c:pt idx="932">
                  <c:v>38.585209003215432</c:v>
                </c:pt>
                <c:pt idx="933">
                  <c:v>38.54389721627409</c:v>
                </c:pt>
                <c:pt idx="934">
                  <c:v>38.502673796791441</c:v>
                </c:pt>
                <c:pt idx="935">
                  <c:v>38.46153846153846</c:v>
                </c:pt>
                <c:pt idx="936">
                  <c:v>38.420490928495198</c:v>
                </c:pt>
                <c:pt idx="937">
                  <c:v>38.379530916844352</c:v>
                </c:pt>
                <c:pt idx="938">
                  <c:v>38.338658146964853</c:v>
                </c:pt>
                <c:pt idx="939">
                  <c:v>38.297872340425535</c:v>
                </c:pt>
                <c:pt idx="940">
                  <c:v>38.257173219978746</c:v>
                </c:pt>
                <c:pt idx="941">
                  <c:v>38.216560509554142</c:v>
                </c:pt>
                <c:pt idx="942">
                  <c:v>38.176033934252388</c:v>
                </c:pt>
                <c:pt idx="943">
                  <c:v>38.135593220338983</c:v>
                </c:pt>
                <c:pt idx="944">
                  <c:v>38.095238095238095</c:v>
                </c:pt>
                <c:pt idx="945">
                  <c:v>38.054968287526428</c:v>
                </c:pt>
                <c:pt idx="946">
                  <c:v>38.01478352692714</c:v>
                </c:pt>
                <c:pt idx="947">
                  <c:v>37.974683544303801</c:v>
                </c:pt>
                <c:pt idx="948">
                  <c:v>37.934668071654372</c:v>
                </c:pt>
                <c:pt idx="949">
                  <c:v>37.89473684210526</c:v>
                </c:pt>
                <c:pt idx="950">
                  <c:v>37.854889589905362</c:v>
                </c:pt>
                <c:pt idx="951">
                  <c:v>37.815126050420169</c:v>
                </c:pt>
                <c:pt idx="952">
                  <c:v>37.775445960125921</c:v>
                </c:pt>
                <c:pt idx="953">
                  <c:v>37.735849056603776</c:v>
                </c:pt>
                <c:pt idx="954">
                  <c:v>37.696335078534034</c:v>
                </c:pt>
                <c:pt idx="955">
                  <c:v>37.656903765690373</c:v>
                </c:pt>
                <c:pt idx="956">
                  <c:v>37.61755485893417</c:v>
                </c:pt>
                <c:pt idx="957">
                  <c:v>37.578288100208766</c:v>
                </c:pt>
                <c:pt idx="958">
                  <c:v>37.53910323253389</c:v>
                </c:pt>
                <c:pt idx="959">
                  <c:v>37.5</c:v>
                </c:pt>
                <c:pt idx="960">
                  <c:v>37.460978147762745</c:v>
                </c:pt>
                <c:pt idx="961">
                  <c:v>37.42203742203742</c:v>
                </c:pt>
                <c:pt idx="962">
                  <c:v>37.383177570093459</c:v>
                </c:pt>
                <c:pt idx="963">
                  <c:v>37.344398340248965</c:v>
                </c:pt>
                <c:pt idx="964">
                  <c:v>37.305699481865283</c:v>
                </c:pt>
                <c:pt idx="965">
                  <c:v>37.267080745341616</c:v>
                </c:pt>
                <c:pt idx="966">
                  <c:v>37.228541882109617</c:v>
                </c:pt>
                <c:pt idx="967">
                  <c:v>37.190082644628099</c:v>
                </c:pt>
                <c:pt idx="968">
                  <c:v>37.151702786377712</c:v>
                </c:pt>
                <c:pt idx="969">
                  <c:v>37.113402061855673</c:v>
                </c:pt>
                <c:pt idx="970">
                  <c:v>37.075180226570545</c:v>
                </c:pt>
                <c:pt idx="971">
                  <c:v>37.037037037037038</c:v>
                </c:pt>
                <c:pt idx="972">
                  <c:v>36.998972250770812</c:v>
                </c:pt>
                <c:pt idx="973">
                  <c:v>36.960985626283367</c:v>
                </c:pt>
                <c:pt idx="974">
                  <c:v>36.92307692307692</c:v>
                </c:pt>
                <c:pt idx="975">
                  <c:v>36.885245901639344</c:v>
                </c:pt>
                <c:pt idx="976">
                  <c:v>36.847492323439099</c:v>
                </c:pt>
                <c:pt idx="977">
                  <c:v>36.809815950920246</c:v>
                </c:pt>
                <c:pt idx="978">
                  <c:v>36.772216547497443</c:v>
                </c:pt>
                <c:pt idx="979">
                  <c:v>36.734693877551024</c:v>
                </c:pt>
                <c:pt idx="980">
                  <c:v>36.697247706422019</c:v>
                </c:pt>
                <c:pt idx="981">
                  <c:v>36.65987780040733</c:v>
                </c:pt>
                <c:pt idx="982">
                  <c:v>36.622583926754835</c:v>
                </c:pt>
                <c:pt idx="983">
                  <c:v>36.585365853658537</c:v>
                </c:pt>
                <c:pt idx="984">
                  <c:v>36.548223350253807</c:v>
                </c:pt>
                <c:pt idx="985">
                  <c:v>36.511156186612574</c:v>
                </c:pt>
                <c:pt idx="986">
                  <c:v>36.474164133738604</c:v>
                </c:pt>
                <c:pt idx="987">
                  <c:v>36.43724696356275</c:v>
                </c:pt>
                <c:pt idx="988">
                  <c:v>36.400404448938325</c:v>
                </c:pt>
                <c:pt idx="989">
                  <c:v>36.363636363636367</c:v>
                </c:pt>
                <c:pt idx="990">
                  <c:v>36.326942482341067</c:v>
                </c:pt>
                <c:pt idx="991">
                  <c:v>36.29032258064516</c:v>
                </c:pt>
                <c:pt idx="992">
                  <c:v>36.253776435045317</c:v>
                </c:pt>
                <c:pt idx="993">
                  <c:v>36.217303822937623</c:v>
                </c:pt>
                <c:pt idx="994">
                  <c:v>36.180904522613062</c:v>
                </c:pt>
                <c:pt idx="995">
                  <c:v>36.144578313253014</c:v>
                </c:pt>
                <c:pt idx="996">
                  <c:v>36.108324974924777</c:v>
                </c:pt>
                <c:pt idx="997">
                  <c:v>36.072144288577157</c:v>
                </c:pt>
                <c:pt idx="998">
                  <c:v>36.036036036036037</c:v>
                </c:pt>
                <c:pt idx="999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5C-CF46-8737-19DA663759D8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Total Cost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Sheet1!$G$2:$G$1001</c:f>
              <c:numCache>
                <c:formatCode>General</c:formatCode>
                <c:ptCount val="1000"/>
                <c:pt idx="0">
                  <c:v>36002.5</c:v>
                </c:pt>
                <c:pt idx="1">
                  <c:v>18005</c:v>
                </c:pt>
                <c:pt idx="2">
                  <c:v>12007.5</c:v>
                </c:pt>
                <c:pt idx="3">
                  <c:v>9010</c:v>
                </c:pt>
                <c:pt idx="4">
                  <c:v>7212.5</c:v>
                </c:pt>
                <c:pt idx="5">
                  <c:v>6015</c:v>
                </c:pt>
                <c:pt idx="6">
                  <c:v>5160.3571428571431</c:v>
                </c:pt>
                <c:pt idx="7">
                  <c:v>4520</c:v>
                </c:pt>
                <c:pt idx="8">
                  <c:v>4022.5</c:v>
                </c:pt>
                <c:pt idx="9">
                  <c:v>3625</c:v>
                </c:pt>
                <c:pt idx="10">
                  <c:v>3300.2272727272725</c:v>
                </c:pt>
                <c:pt idx="11">
                  <c:v>3030</c:v>
                </c:pt>
                <c:pt idx="12">
                  <c:v>2801.7307692307691</c:v>
                </c:pt>
                <c:pt idx="13">
                  <c:v>2606.4285714285716</c:v>
                </c:pt>
                <c:pt idx="14">
                  <c:v>2437.5</c:v>
                </c:pt>
                <c:pt idx="15">
                  <c:v>2290</c:v>
                </c:pt>
                <c:pt idx="16">
                  <c:v>2160.1470588235293</c:v>
                </c:pt>
                <c:pt idx="17">
                  <c:v>2045</c:v>
                </c:pt>
                <c:pt idx="18">
                  <c:v>1942.2368421052631</c:v>
                </c:pt>
                <c:pt idx="19">
                  <c:v>1850</c:v>
                </c:pt>
                <c:pt idx="20">
                  <c:v>1766.7857142857142</c:v>
                </c:pt>
                <c:pt idx="21">
                  <c:v>1691.3636363636363</c:v>
                </c:pt>
                <c:pt idx="22">
                  <c:v>1622.7173913043478</c:v>
                </c:pt>
                <c:pt idx="23">
                  <c:v>1560</c:v>
                </c:pt>
                <c:pt idx="24">
                  <c:v>1502.5</c:v>
                </c:pt>
                <c:pt idx="25">
                  <c:v>1449.6153846153845</c:v>
                </c:pt>
                <c:pt idx="26">
                  <c:v>1400.8333333333333</c:v>
                </c:pt>
                <c:pt idx="27">
                  <c:v>1355.7142857142858</c:v>
                </c:pt>
                <c:pt idx="28">
                  <c:v>1313.8793103448277</c:v>
                </c:pt>
                <c:pt idx="29">
                  <c:v>1275</c:v>
                </c:pt>
                <c:pt idx="30">
                  <c:v>1238.7903225806451</c:v>
                </c:pt>
                <c:pt idx="31">
                  <c:v>1205</c:v>
                </c:pt>
                <c:pt idx="32">
                  <c:v>1173.409090909091</c:v>
                </c:pt>
                <c:pt idx="33">
                  <c:v>1143.8235294117646</c:v>
                </c:pt>
                <c:pt idx="34">
                  <c:v>1116.0714285714287</c:v>
                </c:pt>
                <c:pt idx="35">
                  <c:v>1090</c:v>
                </c:pt>
                <c:pt idx="36">
                  <c:v>1065.4729729729729</c:v>
                </c:pt>
                <c:pt idx="37">
                  <c:v>1042.3684210526317</c:v>
                </c:pt>
                <c:pt idx="38">
                  <c:v>1020.5769230769231</c:v>
                </c:pt>
                <c:pt idx="39">
                  <c:v>1000</c:v>
                </c:pt>
                <c:pt idx="40">
                  <c:v>980.54878048780483</c:v>
                </c:pt>
                <c:pt idx="41">
                  <c:v>962.14285714285711</c:v>
                </c:pt>
                <c:pt idx="42">
                  <c:v>944.70930232558135</c:v>
                </c:pt>
                <c:pt idx="43">
                  <c:v>928.18181818181813</c:v>
                </c:pt>
                <c:pt idx="44">
                  <c:v>912.5</c:v>
                </c:pt>
                <c:pt idx="45">
                  <c:v>897.60869565217388</c:v>
                </c:pt>
                <c:pt idx="46">
                  <c:v>883.45744680851067</c:v>
                </c:pt>
                <c:pt idx="47">
                  <c:v>870</c:v>
                </c:pt>
                <c:pt idx="48">
                  <c:v>857.19387755102036</c:v>
                </c:pt>
                <c:pt idx="49">
                  <c:v>845</c:v>
                </c:pt>
                <c:pt idx="50">
                  <c:v>833.38235294117646</c:v>
                </c:pt>
                <c:pt idx="51">
                  <c:v>822.30769230769226</c:v>
                </c:pt>
                <c:pt idx="52">
                  <c:v>811.74528301886789</c:v>
                </c:pt>
                <c:pt idx="53">
                  <c:v>801.66666666666663</c:v>
                </c:pt>
                <c:pt idx="54">
                  <c:v>792.0454545454545</c:v>
                </c:pt>
                <c:pt idx="55">
                  <c:v>782.85714285714289</c:v>
                </c:pt>
                <c:pt idx="56">
                  <c:v>774.07894736842104</c:v>
                </c:pt>
                <c:pt idx="57">
                  <c:v>765.68965517241384</c:v>
                </c:pt>
                <c:pt idx="58">
                  <c:v>757.66949152542372</c:v>
                </c:pt>
                <c:pt idx="59">
                  <c:v>750</c:v>
                </c:pt>
                <c:pt idx="60">
                  <c:v>742.6639344262295</c:v>
                </c:pt>
                <c:pt idx="61">
                  <c:v>735.64516129032256</c:v>
                </c:pt>
                <c:pt idx="62">
                  <c:v>728.92857142857144</c:v>
                </c:pt>
                <c:pt idx="63">
                  <c:v>722.5</c:v>
                </c:pt>
                <c:pt idx="64">
                  <c:v>716.34615384615381</c:v>
                </c:pt>
                <c:pt idx="65">
                  <c:v>710.4545454545455</c:v>
                </c:pt>
                <c:pt idx="66">
                  <c:v>704.81343283582089</c:v>
                </c:pt>
                <c:pt idx="67">
                  <c:v>699.41176470588232</c:v>
                </c:pt>
                <c:pt idx="68">
                  <c:v>694.23913043478262</c:v>
                </c:pt>
                <c:pt idx="69">
                  <c:v>689.28571428571433</c:v>
                </c:pt>
                <c:pt idx="70">
                  <c:v>684.54225352112678</c:v>
                </c:pt>
                <c:pt idx="71">
                  <c:v>680</c:v>
                </c:pt>
                <c:pt idx="72">
                  <c:v>675.65068493150693</c:v>
                </c:pt>
                <c:pt idx="73">
                  <c:v>671.48648648648646</c:v>
                </c:pt>
                <c:pt idx="74">
                  <c:v>667.5</c:v>
                </c:pt>
                <c:pt idx="75">
                  <c:v>663.68421052631584</c:v>
                </c:pt>
                <c:pt idx="76">
                  <c:v>660.03246753246754</c:v>
                </c:pt>
                <c:pt idx="77">
                  <c:v>656.53846153846155</c:v>
                </c:pt>
                <c:pt idx="78">
                  <c:v>653.19620253164555</c:v>
                </c:pt>
                <c:pt idx="79">
                  <c:v>650</c:v>
                </c:pt>
                <c:pt idx="80">
                  <c:v>646.94444444444446</c:v>
                </c:pt>
                <c:pt idx="81">
                  <c:v>644.02439024390242</c:v>
                </c:pt>
                <c:pt idx="82">
                  <c:v>641.23493975903614</c:v>
                </c:pt>
                <c:pt idx="83">
                  <c:v>638.57142857142856</c:v>
                </c:pt>
                <c:pt idx="84">
                  <c:v>636.02941176470586</c:v>
                </c:pt>
                <c:pt idx="85">
                  <c:v>633.60465116279067</c:v>
                </c:pt>
                <c:pt idx="86">
                  <c:v>631.29310344827582</c:v>
                </c:pt>
                <c:pt idx="87">
                  <c:v>629.09090909090901</c:v>
                </c:pt>
                <c:pt idx="88">
                  <c:v>626.99438202247188</c:v>
                </c:pt>
                <c:pt idx="89">
                  <c:v>625</c:v>
                </c:pt>
                <c:pt idx="90">
                  <c:v>623.10439560439568</c:v>
                </c:pt>
                <c:pt idx="91">
                  <c:v>621.304347826087</c:v>
                </c:pt>
                <c:pt idx="92">
                  <c:v>619.59677419354841</c:v>
                </c:pt>
                <c:pt idx="93">
                  <c:v>617.97872340425533</c:v>
                </c:pt>
                <c:pt idx="94">
                  <c:v>616.44736842105272</c:v>
                </c:pt>
                <c:pt idx="95">
                  <c:v>615</c:v>
                </c:pt>
                <c:pt idx="96">
                  <c:v>613.63402061855663</c:v>
                </c:pt>
                <c:pt idx="97">
                  <c:v>612.34693877551013</c:v>
                </c:pt>
                <c:pt idx="98">
                  <c:v>611.13636363636363</c:v>
                </c:pt>
                <c:pt idx="99">
                  <c:v>610</c:v>
                </c:pt>
                <c:pt idx="100">
                  <c:v>608.9356435643565</c:v>
                </c:pt>
                <c:pt idx="101">
                  <c:v>607.94117647058829</c:v>
                </c:pt>
                <c:pt idx="102">
                  <c:v>607.01456310679612</c:v>
                </c:pt>
                <c:pt idx="103">
                  <c:v>606.15384615384619</c:v>
                </c:pt>
                <c:pt idx="104">
                  <c:v>605.35714285714289</c:v>
                </c:pt>
                <c:pt idx="105">
                  <c:v>604.62264150943395</c:v>
                </c:pt>
                <c:pt idx="106">
                  <c:v>603.94859813084111</c:v>
                </c:pt>
                <c:pt idx="107">
                  <c:v>603.33333333333326</c:v>
                </c:pt>
                <c:pt idx="108">
                  <c:v>602.77522935779814</c:v>
                </c:pt>
                <c:pt idx="109">
                  <c:v>602.27272727272725</c:v>
                </c:pt>
                <c:pt idx="110">
                  <c:v>601.82432432432438</c:v>
                </c:pt>
                <c:pt idx="111">
                  <c:v>601.42857142857144</c:v>
                </c:pt>
                <c:pt idx="112">
                  <c:v>601.0840707964602</c:v>
                </c:pt>
                <c:pt idx="113">
                  <c:v>600.78947368421052</c:v>
                </c:pt>
                <c:pt idx="114">
                  <c:v>600.54347826086951</c:v>
                </c:pt>
                <c:pt idx="115">
                  <c:v>600.34482758620697</c:v>
                </c:pt>
                <c:pt idx="116">
                  <c:v>600.19230769230762</c:v>
                </c:pt>
                <c:pt idx="117">
                  <c:v>600.08474576271192</c:v>
                </c:pt>
                <c:pt idx="118">
                  <c:v>600.02100840336129</c:v>
                </c:pt>
                <c:pt idx="119">
                  <c:v>600</c:v>
                </c:pt>
                <c:pt idx="120">
                  <c:v>600.02066115702473</c:v>
                </c:pt>
                <c:pt idx="121">
                  <c:v>600.08196721311469</c:v>
                </c:pt>
                <c:pt idx="122">
                  <c:v>600.18292682926835</c:v>
                </c:pt>
                <c:pt idx="123">
                  <c:v>600.32258064516122</c:v>
                </c:pt>
                <c:pt idx="124">
                  <c:v>600.5</c:v>
                </c:pt>
                <c:pt idx="125">
                  <c:v>600.71428571428578</c:v>
                </c:pt>
                <c:pt idx="126">
                  <c:v>600.96456692913387</c:v>
                </c:pt>
                <c:pt idx="127">
                  <c:v>601.25</c:v>
                </c:pt>
                <c:pt idx="128">
                  <c:v>601.56976744186045</c:v>
                </c:pt>
                <c:pt idx="129">
                  <c:v>601.92307692307691</c:v>
                </c:pt>
                <c:pt idx="130">
                  <c:v>602.30916030534354</c:v>
                </c:pt>
                <c:pt idx="131">
                  <c:v>602.72727272727275</c:v>
                </c:pt>
                <c:pt idx="132">
                  <c:v>603.17669172932324</c:v>
                </c:pt>
                <c:pt idx="133">
                  <c:v>603.6567164179105</c:v>
                </c:pt>
                <c:pt idx="134">
                  <c:v>604.16666666666674</c:v>
                </c:pt>
                <c:pt idx="135">
                  <c:v>604.70588235294122</c:v>
                </c:pt>
                <c:pt idx="136">
                  <c:v>605.27372262773724</c:v>
                </c:pt>
                <c:pt idx="137">
                  <c:v>605.86956521739125</c:v>
                </c:pt>
                <c:pt idx="138">
                  <c:v>606.49280575539569</c:v>
                </c:pt>
                <c:pt idx="139">
                  <c:v>607.14285714285711</c:v>
                </c:pt>
                <c:pt idx="140">
                  <c:v>607.81914893617022</c:v>
                </c:pt>
                <c:pt idx="141">
                  <c:v>608.52112676056345</c:v>
                </c:pt>
                <c:pt idx="142">
                  <c:v>609.24825174825173</c:v>
                </c:pt>
                <c:pt idx="143">
                  <c:v>610</c:v>
                </c:pt>
                <c:pt idx="144">
                  <c:v>610.77586206896558</c:v>
                </c:pt>
                <c:pt idx="145">
                  <c:v>611.57534246575347</c:v>
                </c:pt>
                <c:pt idx="146">
                  <c:v>612.39795918367349</c:v>
                </c:pt>
                <c:pt idx="147">
                  <c:v>613.24324324324323</c:v>
                </c:pt>
                <c:pt idx="148">
                  <c:v>614.11073825503354</c:v>
                </c:pt>
                <c:pt idx="149">
                  <c:v>615</c:v>
                </c:pt>
                <c:pt idx="150">
                  <c:v>615.91059602649011</c:v>
                </c:pt>
                <c:pt idx="151">
                  <c:v>616.84210526315792</c:v>
                </c:pt>
                <c:pt idx="152">
                  <c:v>617.79411764705878</c:v>
                </c:pt>
                <c:pt idx="153">
                  <c:v>618.76623376623377</c:v>
                </c:pt>
                <c:pt idx="154">
                  <c:v>619.75806451612902</c:v>
                </c:pt>
                <c:pt idx="155">
                  <c:v>620.76923076923072</c:v>
                </c:pt>
                <c:pt idx="156">
                  <c:v>621.79936305732485</c:v>
                </c:pt>
                <c:pt idx="157">
                  <c:v>622.84810126582283</c:v>
                </c:pt>
                <c:pt idx="158">
                  <c:v>623.91509433962267</c:v>
                </c:pt>
                <c:pt idx="159">
                  <c:v>625</c:v>
                </c:pt>
                <c:pt idx="160">
                  <c:v>626.1024844720497</c:v>
                </c:pt>
                <c:pt idx="161">
                  <c:v>627.22222222222217</c:v>
                </c:pt>
                <c:pt idx="162">
                  <c:v>628.35889570552149</c:v>
                </c:pt>
                <c:pt idx="163">
                  <c:v>629.51219512195121</c:v>
                </c:pt>
                <c:pt idx="164">
                  <c:v>630.68181818181824</c:v>
                </c:pt>
                <c:pt idx="165">
                  <c:v>631.86746987951801</c:v>
                </c:pt>
                <c:pt idx="166">
                  <c:v>633.06886227544908</c:v>
                </c:pt>
                <c:pt idx="167">
                  <c:v>634.28571428571422</c:v>
                </c:pt>
                <c:pt idx="168">
                  <c:v>635.51775147928993</c:v>
                </c:pt>
                <c:pt idx="169">
                  <c:v>636.76470588235293</c:v>
                </c:pt>
                <c:pt idx="170">
                  <c:v>638.02631578947364</c:v>
                </c:pt>
                <c:pt idx="171">
                  <c:v>639.30232558139528</c:v>
                </c:pt>
                <c:pt idx="172">
                  <c:v>640.59248554913302</c:v>
                </c:pt>
                <c:pt idx="173">
                  <c:v>641.89655172413791</c:v>
                </c:pt>
                <c:pt idx="174">
                  <c:v>643.21428571428578</c:v>
                </c:pt>
                <c:pt idx="175">
                  <c:v>644.5454545454545</c:v>
                </c:pt>
                <c:pt idx="176">
                  <c:v>645.88983050847457</c:v>
                </c:pt>
                <c:pt idx="177">
                  <c:v>647.24719101123594</c:v>
                </c:pt>
                <c:pt idx="178">
                  <c:v>648.61731843575421</c:v>
                </c:pt>
                <c:pt idx="179">
                  <c:v>650</c:v>
                </c:pt>
                <c:pt idx="180">
                  <c:v>651.39502762430936</c:v>
                </c:pt>
                <c:pt idx="181">
                  <c:v>652.80219780219784</c:v>
                </c:pt>
                <c:pt idx="182">
                  <c:v>654.22131147540983</c:v>
                </c:pt>
                <c:pt idx="183">
                  <c:v>655.6521739130435</c:v>
                </c:pt>
                <c:pt idx="184">
                  <c:v>657.09459459459458</c:v>
                </c:pt>
                <c:pt idx="185">
                  <c:v>658.54838709677415</c:v>
                </c:pt>
                <c:pt idx="186">
                  <c:v>660.01336898395721</c:v>
                </c:pt>
                <c:pt idx="187">
                  <c:v>661.48936170212767</c:v>
                </c:pt>
                <c:pt idx="188">
                  <c:v>662.97619047619048</c:v>
                </c:pt>
                <c:pt idx="189">
                  <c:v>664.47368421052636</c:v>
                </c:pt>
                <c:pt idx="190">
                  <c:v>665.98167539267013</c:v>
                </c:pt>
                <c:pt idx="191">
                  <c:v>667.5</c:v>
                </c:pt>
                <c:pt idx="192">
                  <c:v>669.02849740932641</c:v>
                </c:pt>
                <c:pt idx="193">
                  <c:v>670.56701030927832</c:v>
                </c:pt>
                <c:pt idx="194">
                  <c:v>672.11538461538464</c:v>
                </c:pt>
                <c:pt idx="195">
                  <c:v>673.67346938775506</c:v>
                </c:pt>
                <c:pt idx="196">
                  <c:v>675.24111675126903</c:v>
                </c:pt>
                <c:pt idx="197">
                  <c:v>676.81818181818176</c:v>
                </c:pt>
                <c:pt idx="198">
                  <c:v>678.4045226130653</c:v>
                </c:pt>
                <c:pt idx="199">
                  <c:v>680</c:v>
                </c:pt>
                <c:pt idx="200">
                  <c:v>681.6044776119403</c:v>
                </c:pt>
                <c:pt idx="201">
                  <c:v>683.21782178217825</c:v>
                </c:pt>
                <c:pt idx="202">
                  <c:v>684.83990147783254</c:v>
                </c:pt>
                <c:pt idx="203">
                  <c:v>686.47058823529414</c:v>
                </c:pt>
                <c:pt idx="204">
                  <c:v>688.10975609756099</c:v>
                </c:pt>
                <c:pt idx="205">
                  <c:v>689.75728155339812</c:v>
                </c:pt>
                <c:pt idx="206">
                  <c:v>691.41304347826087</c:v>
                </c:pt>
                <c:pt idx="207">
                  <c:v>693.07692307692309</c:v>
                </c:pt>
                <c:pt idx="208">
                  <c:v>694.7488038277512</c:v>
                </c:pt>
                <c:pt idx="209">
                  <c:v>696.42857142857144</c:v>
                </c:pt>
                <c:pt idx="210">
                  <c:v>698.11611374407585</c:v>
                </c:pt>
                <c:pt idx="211">
                  <c:v>699.81132075471692</c:v>
                </c:pt>
                <c:pt idx="212">
                  <c:v>701.5140845070423</c:v>
                </c:pt>
                <c:pt idx="213">
                  <c:v>703.22429906542061</c:v>
                </c:pt>
                <c:pt idx="214">
                  <c:v>704.94186046511629</c:v>
                </c:pt>
                <c:pt idx="215">
                  <c:v>706.66666666666663</c:v>
                </c:pt>
                <c:pt idx="216">
                  <c:v>708.3986175115208</c:v>
                </c:pt>
                <c:pt idx="217">
                  <c:v>710.13761467889913</c:v>
                </c:pt>
                <c:pt idx="218">
                  <c:v>711.88356164383561</c:v>
                </c:pt>
                <c:pt idx="219">
                  <c:v>713.63636363636363</c:v>
                </c:pt>
                <c:pt idx="220">
                  <c:v>715.39592760180994</c:v>
                </c:pt>
                <c:pt idx="221">
                  <c:v>717.16216216216219</c:v>
                </c:pt>
                <c:pt idx="222">
                  <c:v>718.93497757847535</c:v>
                </c:pt>
                <c:pt idx="223">
                  <c:v>720.71428571428578</c:v>
                </c:pt>
                <c:pt idx="224">
                  <c:v>722.5</c:v>
                </c:pt>
                <c:pt idx="225">
                  <c:v>724.29203539823015</c:v>
                </c:pt>
                <c:pt idx="226">
                  <c:v>726.09030837004411</c:v>
                </c:pt>
                <c:pt idx="227">
                  <c:v>727.8947368421052</c:v>
                </c:pt>
                <c:pt idx="228">
                  <c:v>729.70524017467255</c:v>
                </c:pt>
                <c:pt idx="229">
                  <c:v>731.52173913043475</c:v>
                </c:pt>
                <c:pt idx="230">
                  <c:v>733.34415584415581</c:v>
                </c:pt>
                <c:pt idx="231">
                  <c:v>735.17241379310349</c:v>
                </c:pt>
                <c:pt idx="232">
                  <c:v>737.0064377682404</c:v>
                </c:pt>
                <c:pt idx="233">
                  <c:v>738.84615384615381</c:v>
                </c:pt>
                <c:pt idx="234">
                  <c:v>740.69148936170211</c:v>
                </c:pt>
                <c:pt idx="235">
                  <c:v>742.54237288135596</c:v>
                </c:pt>
                <c:pt idx="236">
                  <c:v>744.39873417721515</c:v>
                </c:pt>
                <c:pt idx="237">
                  <c:v>746.26050420168065</c:v>
                </c:pt>
                <c:pt idx="238">
                  <c:v>748.12761506276149</c:v>
                </c:pt>
                <c:pt idx="239">
                  <c:v>750</c:v>
                </c:pt>
                <c:pt idx="240">
                  <c:v>751.87759336099589</c:v>
                </c:pt>
                <c:pt idx="241">
                  <c:v>753.76033057851237</c:v>
                </c:pt>
                <c:pt idx="242">
                  <c:v>755.64814814814815</c:v>
                </c:pt>
                <c:pt idx="243">
                  <c:v>757.54098360655735</c:v>
                </c:pt>
                <c:pt idx="244">
                  <c:v>759.4387755102041</c:v>
                </c:pt>
                <c:pt idx="245">
                  <c:v>761.34146341463418</c:v>
                </c:pt>
                <c:pt idx="246">
                  <c:v>763.24898785425103</c:v>
                </c:pt>
                <c:pt idx="247">
                  <c:v>765.16129032258061</c:v>
                </c:pt>
                <c:pt idx="248">
                  <c:v>767.07831325301208</c:v>
                </c:pt>
                <c:pt idx="249">
                  <c:v>769</c:v>
                </c:pt>
                <c:pt idx="250">
                  <c:v>770.92629482071709</c:v>
                </c:pt>
                <c:pt idx="251">
                  <c:v>772.85714285714289</c:v>
                </c:pt>
                <c:pt idx="252">
                  <c:v>774.79249011857701</c:v>
                </c:pt>
                <c:pt idx="253">
                  <c:v>776.73228346456699</c:v>
                </c:pt>
                <c:pt idx="254">
                  <c:v>778.67647058823536</c:v>
                </c:pt>
                <c:pt idx="255">
                  <c:v>780.625</c:v>
                </c:pt>
                <c:pt idx="256">
                  <c:v>782.57782101167322</c:v>
                </c:pt>
                <c:pt idx="257">
                  <c:v>784.53488372093022</c:v>
                </c:pt>
                <c:pt idx="258">
                  <c:v>786.49613899613905</c:v>
                </c:pt>
                <c:pt idx="259">
                  <c:v>788.46153846153845</c:v>
                </c:pt>
                <c:pt idx="260">
                  <c:v>790.43103448275861</c:v>
                </c:pt>
                <c:pt idx="261">
                  <c:v>792.40458015267177</c:v>
                </c:pt>
                <c:pt idx="262">
                  <c:v>794.38212927756649</c:v>
                </c:pt>
                <c:pt idx="263">
                  <c:v>796.36363636363637</c:v>
                </c:pt>
                <c:pt idx="264">
                  <c:v>798.34905660377353</c:v>
                </c:pt>
                <c:pt idx="265">
                  <c:v>800.33834586466162</c:v>
                </c:pt>
                <c:pt idx="266">
                  <c:v>802.33146067415737</c:v>
                </c:pt>
                <c:pt idx="267">
                  <c:v>804.32835820895525</c:v>
                </c:pt>
                <c:pt idx="268">
                  <c:v>806.3289962825279</c:v>
                </c:pt>
                <c:pt idx="269">
                  <c:v>808.33333333333337</c:v>
                </c:pt>
                <c:pt idx="270">
                  <c:v>810.34132841328415</c:v>
                </c:pt>
                <c:pt idx="271">
                  <c:v>812.35294117647061</c:v>
                </c:pt>
                <c:pt idx="272">
                  <c:v>814.36813186813185</c:v>
                </c:pt>
                <c:pt idx="273">
                  <c:v>816.38686131386862</c:v>
                </c:pt>
                <c:pt idx="274">
                  <c:v>818.40909090909088</c:v>
                </c:pt>
                <c:pt idx="275">
                  <c:v>820.43478260869563</c:v>
                </c:pt>
                <c:pt idx="276">
                  <c:v>822.46389891696754</c:v>
                </c:pt>
                <c:pt idx="277">
                  <c:v>824.49640287769785</c:v>
                </c:pt>
                <c:pt idx="278">
                  <c:v>826.5322580645161</c:v>
                </c:pt>
                <c:pt idx="279">
                  <c:v>828.57142857142856</c:v>
                </c:pt>
                <c:pt idx="280">
                  <c:v>830.61387900355874</c:v>
                </c:pt>
                <c:pt idx="281">
                  <c:v>832.65957446808511</c:v>
                </c:pt>
                <c:pt idx="282">
                  <c:v>834.70848056537102</c:v>
                </c:pt>
                <c:pt idx="283">
                  <c:v>836.76056338028172</c:v>
                </c:pt>
                <c:pt idx="284">
                  <c:v>838.81578947368416</c:v>
                </c:pt>
                <c:pt idx="285">
                  <c:v>840.87412587412587</c:v>
                </c:pt>
                <c:pt idx="286">
                  <c:v>842.93554006968645</c:v>
                </c:pt>
                <c:pt idx="287">
                  <c:v>845</c:v>
                </c:pt>
                <c:pt idx="288">
                  <c:v>847.06747404844293</c:v>
                </c:pt>
                <c:pt idx="289">
                  <c:v>849.13793103448279</c:v>
                </c:pt>
                <c:pt idx="290">
                  <c:v>851.21134020618558</c:v>
                </c:pt>
                <c:pt idx="291">
                  <c:v>853.28767123287673</c:v>
                </c:pt>
                <c:pt idx="292">
                  <c:v>855.36689419795221</c:v>
                </c:pt>
                <c:pt idx="293">
                  <c:v>857.44897959183675</c:v>
                </c:pt>
                <c:pt idx="294">
                  <c:v>859.53389830508479</c:v>
                </c:pt>
                <c:pt idx="295">
                  <c:v>861.62162162162167</c:v>
                </c:pt>
                <c:pt idx="296">
                  <c:v>863.71212121212125</c:v>
                </c:pt>
                <c:pt idx="297">
                  <c:v>865.80536912751677</c:v>
                </c:pt>
                <c:pt idx="298">
                  <c:v>867.90133779264215</c:v>
                </c:pt>
                <c:pt idx="299">
                  <c:v>870</c:v>
                </c:pt>
                <c:pt idx="300">
                  <c:v>872.10132890365446</c:v>
                </c:pt>
                <c:pt idx="301">
                  <c:v>874.20529801324506</c:v>
                </c:pt>
                <c:pt idx="302">
                  <c:v>876.31188118811883</c:v>
                </c:pt>
                <c:pt idx="303">
                  <c:v>878.42105263157896</c:v>
                </c:pt>
                <c:pt idx="304">
                  <c:v>880.53278688524586</c:v>
                </c:pt>
                <c:pt idx="305">
                  <c:v>882.64705882352939</c:v>
                </c:pt>
                <c:pt idx="306">
                  <c:v>884.76384364820842</c:v>
                </c:pt>
                <c:pt idx="307">
                  <c:v>886.88311688311683</c:v>
                </c:pt>
                <c:pt idx="308">
                  <c:v>889.004854368932</c:v>
                </c:pt>
                <c:pt idx="309">
                  <c:v>891.12903225806451</c:v>
                </c:pt>
                <c:pt idx="310">
                  <c:v>893.25562700964633</c:v>
                </c:pt>
                <c:pt idx="311">
                  <c:v>895.38461538461536</c:v>
                </c:pt>
                <c:pt idx="312">
                  <c:v>897.51597444089452</c:v>
                </c:pt>
                <c:pt idx="313">
                  <c:v>899.64968152866243</c:v>
                </c:pt>
                <c:pt idx="314">
                  <c:v>901.78571428571433</c:v>
                </c:pt>
                <c:pt idx="315">
                  <c:v>903.92405063291142</c:v>
                </c:pt>
                <c:pt idx="316">
                  <c:v>906.06466876971604</c:v>
                </c:pt>
                <c:pt idx="317">
                  <c:v>908.20754716981128</c:v>
                </c:pt>
                <c:pt idx="318">
                  <c:v>910.35266457680245</c:v>
                </c:pt>
                <c:pt idx="319">
                  <c:v>912.5</c:v>
                </c:pt>
                <c:pt idx="320">
                  <c:v>914.64953271028037</c:v>
                </c:pt>
                <c:pt idx="321">
                  <c:v>916.80124223602479</c:v>
                </c:pt>
                <c:pt idx="322">
                  <c:v>918.95510835913308</c:v>
                </c:pt>
                <c:pt idx="323">
                  <c:v>921.11111111111109</c:v>
                </c:pt>
                <c:pt idx="324">
                  <c:v>923.26923076923072</c:v>
                </c:pt>
                <c:pt idx="325">
                  <c:v>925.42944785276075</c:v>
                </c:pt>
                <c:pt idx="326">
                  <c:v>927.59174311926608</c:v>
                </c:pt>
                <c:pt idx="327">
                  <c:v>929.7560975609756</c:v>
                </c:pt>
                <c:pt idx="328">
                  <c:v>931.92249240121578</c:v>
                </c:pt>
                <c:pt idx="329">
                  <c:v>934.09090909090912</c:v>
                </c:pt>
                <c:pt idx="330">
                  <c:v>936.26132930513597</c:v>
                </c:pt>
                <c:pt idx="331">
                  <c:v>938.43373493975901</c:v>
                </c:pt>
                <c:pt idx="332">
                  <c:v>940.60810810810813</c:v>
                </c:pt>
                <c:pt idx="333">
                  <c:v>942.7844311377246</c:v>
                </c:pt>
                <c:pt idx="334">
                  <c:v>944.96268656716416</c:v>
                </c:pt>
                <c:pt idx="335">
                  <c:v>947.14285714285711</c:v>
                </c:pt>
                <c:pt idx="336">
                  <c:v>949.32492581602378</c:v>
                </c:pt>
                <c:pt idx="337">
                  <c:v>951.50887573964496</c:v>
                </c:pt>
                <c:pt idx="338">
                  <c:v>953.69469026548677</c:v>
                </c:pt>
                <c:pt idx="339">
                  <c:v>955.88235294117646</c:v>
                </c:pt>
                <c:pt idx="340">
                  <c:v>958.07184750733143</c:v>
                </c:pt>
                <c:pt idx="341">
                  <c:v>960.26315789473688</c:v>
                </c:pt>
                <c:pt idx="342">
                  <c:v>962.45626822157431</c:v>
                </c:pt>
                <c:pt idx="343">
                  <c:v>964.65116279069764</c:v>
                </c:pt>
                <c:pt idx="344">
                  <c:v>966.8478260869565</c:v>
                </c:pt>
                <c:pt idx="345">
                  <c:v>969.04624277456651</c:v>
                </c:pt>
                <c:pt idx="346">
                  <c:v>971.24639769452449</c:v>
                </c:pt>
                <c:pt idx="347">
                  <c:v>973.44827586206895</c:v>
                </c:pt>
                <c:pt idx="348">
                  <c:v>975.65186246418341</c:v>
                </c:pt>
                <c:pt idx="349">
                  <c:v>977.85714285714289</c:v>
                </c:pt>
                <c:pt idx="350">
                  <c:v>980.06410256410254</c:v>
                </c:pt>
                <c:pt idx="351">
                  <c:v>982.27272727272725</c:v>
                </c:pt>
                <c:pt idx="352">
                  <c:v>984.48300283286119</c:v>
                </c:pt>
                <c:pt idx="353">
                  <c:v>986.69491525423723</c:v>
                </c:pt>
                <c:pt idx="354">
                  <c:v>988.9084507042254</c:v>
                </c:pt>
                <c:pt idx="355">
                  <c:v>991.12359550561791</c:v>
                </c:pt>
                <c:pt idx="356">
                  <c:v>993.34033613445376</c:v>
                </c:pt>
                <c:pt idx="357">
                  <c:v>995.55865921787711</c:v>
                </c:pt>
                <c:pt idx="358">
                  <c:v>997.77855153203348</c:v>
                </c:pt>
                <c:pt idx="359">
                  <c:v>1000</c:v>
                </c:pt>
                <c:pt idx="360">
                  <c:v>1002.2229916897506</c:v>
                </c:pt>
                <c:pt idx="361">
                  <c:v>1004.4475138121547</c:v>
                </c:pt>
                <c:pt idx="362">
                  <c:v>1006.6735537190083</c:v>
                </c:pt>
                <c:pt idx="363">
                  <c:v>1008.9010989010989</c:v>
                </c:pt>
                <c:pt idx="364">
                  <c:v>1011.1301369863014</c:v>
                </c:pt>
                <c:pt idx="365">
                  <c:v>1013.360655737705</c:v>
                </c:pt>
                <c:pt idx="366">
                  <c:v>1015.5926430517711</c:v>
                </c:pt>
                <c:pt idx="367">
                  <c:v>1017.8260869565217</c:v>
                </c:pt>
                <c:pt idx="368">
                  <c:v>1020.060975609756</c:v>
                </c:pt>
                <c:pt idx="369">
                  <c:v>1022.2972972972973</c:v>
                </c:pt>
                <c:pt idx="370">
                  <c:v>1024.5350404312669</c:v>
                </c:pt>
                <c:pt idx="371">
                  <c:v>1026.7741935483871</c:v>
                </c:pt>
                <c:pt idx="372">
                  <c:v>1029.0147453083109</c:v>
                </c:pt>
                <c:pt idx="373">
                  <c:v>1031.2566844919786</c:v>
                </c:pt>
                <c:pt idx="374">
                  <c:v>1033.5</c:v>
                </c:pt>
                <c:pt idx="375">
                  <c:v>1035.7446808510638</c:v>
                </c:pt>
                <c:pt idx="376">
                  <c:v>1037.9907161803712</c:v>
                </c:pt>
                <c:pt idx="377">
                  <c:v>1040.2380952380952</c:v>
                </c:pt>
                <c:pt idx="378">
                  <c:v>1042.4868073878629</c:v>
                </c:pt>
                <c:pt idx="379">
                  <c:v>1044.7368421052631</c:v>
                </c:pt>
                <c:pt idx="380">
                  <c:v>1046.9881889763778</c:v>
                </c:pt>
                <c:pt idx="381">
                  <c:v>1049.2408376963351</c:v>
                </c:pt>
                <c:pt idx="382">
                  <c:v>1051.4947780678851</c:v>
                </c:pt>
                <c:pt idx="383">
                  <c:v>1053.75</c:v>
                </c:pt>
                <c:pt idx="384">
                  <c:v>1056.0064935064936</c:v>
                </c:pt>
                <c:pt idx="385">
                  <c:v>1058.2642487046633</c:v>
                </c:pt>
                <c:pt idx="386">
                  <c:v>1060.5232558139535</c:v>
                </c:pt>
                <c:pt idx="387">
                  <c:v>1062.7835051546392</c:v>
                </c:pt>
                <c:pt idx="388">
                  <c:v>1065.0449871465296</c:v>
                </c:pt>
                <c:pt idx="389">
                  <c:v>1067.3076923076924</c:v>
                </c:pt>
                <c:pt idx="390">
                  <c:v>1069.571611253197</c:v>
                </c:pt>
                <c:pt idx="391">
                  <c:v>1071.8367346938776</c:v>
                </c:pt>
                <c:pt idx="392">
                  <c:v>1074.1030534351146</c:v>
                </c:pt>
                <c:pt idx="393">
                  <c:v>1076.3705583756346</c:v>
                </c:pt>
                <c:pt idx="394">
                  <c:v>1078.6392405063291</c:v>
                </c:pt>
                <c:pt idx="395">
                  <c:v>1080.909090909091</c:v>
                </c:pt>
                <c:pt idx="396">
                  <c:v>1083.1801007556676</c:v>
                </c:pt>
                <c:pt idx="397">
                  <c:v>1085.4522613065326</c:v>
                </c:pt>
                <c:pt idx="398">
                  <c:v>1087.7255639097743</c:v>
                </c:pt>
                <c:pt idx="399">
                  <c:v>1090</c:v>
                </c:pt>
                <c:pt idx="400">
                  <c:v>1092.2755610972567</c:v>
                </c:pt>
                <c:pt idx="401">
                  <c:v>1094.5522388059701</c:v>
                </c:pt>
                <c:pt idx="402">
                  <c:v>1096.8300248138958</c:v>
                </c:pt>
                <c:pt idx="403">
                  <c:v>1099.1089108910892</c:v>
                </c:pt>
                <c:pt idx="404">
                  <c:v>1101.3888888888889</c:v>
                </c:pt>
                <c:pt idx="405">
                  <c:v>1103.6699507389162</c:v>
                </c:pt>
                <c:pt idx="406">
                  <c:v>1105.9520884520884</c:v>
                </c:pt>
                <c:pt idx="407">
                  <c:v>1108.2352941176471</c:v>
                </c:pt>
                <c:pt idx="408">
                  <c:v>1110.5195599022004</c:v>
                </c:pt>
                <c:pt idx="409">
                  <c:v>1112.8048780487804</c:v>
                </c:pt>
                <c:pt idx="410">
                  <c:v>1115.0912408759125</c:v>
                </c:pt>
                <c:pt idx="411">
                  <c:v>1117.3786407766991</c:v>
                </c:pt>
                <c:pt idx="412">
                  <c:v>1119.6670702179176</c:v>
                </c:pt>
                <c:pt idx="413">
                  <c:v>1121.9565217391305</c:v>
                </c:pt>
                <c:pt idx="414">
                  <c:v>1124.2469879518071</c:v>
                </c:pt>
                <c:pt idx="415">
                  <c:v>1126.5384615384614</c:v>
                </c:pt>
                <c:pt idx="416">
                  <c:v>1128.8309352517986</c:v>
                </c:pt>
                <c:pt idx="417">
                  <c:v>1131.1244019138755</c:v>
                </c:pt>
                <c:pt idx="418">
                  <c:v>1133.4188544152744</c:v>
                </c:pt>
                <c:pt idx="419">
                  <c:v>1135.7142857142858</c:v>
                </c:pt>
                <c:pt idx="420">
                  <c:v>1138.0106888361045</c:v>
                </c:pt>
                <c:pt idx="421">
                  <c:v>1140.3080568720379</c:v>
                </c:pt>
                <c:pt idx="422">
                  <c:v>1142.6063829787233</c:v>
                </c:pt>
                <c:pt idx="423">
                  <c:v>1144.9056603773586</c:v>
                </c:pt>
                <c:pt idx="424">
                  <c:v>1147.2058823529412</c:v>
                </c:pt>
                <c:pt idx="425">
                  <c:v>1149.5070422535211</c:v>
                </c:pt>
                <c:pt idx="426">
                  <c:v>1151.8091334894614</c:v>
                </c:pt>
                <c:pt idx="427">
                  <c:v>1154.1121495327102</c:v>
                </c:pt>
                <c:pt idx="428">
                  <c:v>1156.4160839160838</c:v>
                </c:pt>
                <c:pt idx="429">
                  <c:v>1158.7209302325582</c:v>
                </c:pt>
                <c:pt idx="430">
                  <c:v>1161.0266821345708</c:v>
                </c:pt>
                <c:pt idx="431">
                  <c:v>1163.3333333333333</c:v>
                </c:pt>
                <c:pt idx="432">
                  <c:v>1165.6408775981524</c:v>
                </c:pt>
                <c:pt idx="433">
                  <c:v>1167.9493087557603</c:v>
                </c:pt>
                <c:pt idx="434">
                  <c:v>1170.2586206896551</c:v>
                </c:pt>
                <c:pt idx="435">
                  <c:v>1172.5688073394494</c:v>
                </c:pt>
                <c:pt idx="436">
                  <c:v>1174.8798627002288</c:v>
                </c:pt>
                <c:pt idx="437">
                  <c:v>1177.1917808219177</c:v>
                </c:pt>
                <c:pt idx="438">
                  <c:v>1179.5045558086561</c:v>
                </c:pt>
                <c:pt idx="439">
                  <c:v>1181.8181818181818</c:v>
                </c:pt>
                <c:pt idx="440">
                  <c:v>1184.1326530612246</c:v>
                </c:pt>
                <c:pt idx="441">
                  <c:v>1186.447963800905</c:v>
                </c:pt>
                <c:pt idx="442">
                  <c:v>1188.7641083521444</c:v>
                </c:pt>
                <c:pt idx="443">
                  <c:v>1191.081081081081</c:v>
                </c:pt>
                <c:pt idx="444">
                  <c:v>1193.3988764044943</c:v>
                </c:pt>
                <c:pt idx="445">
                  <c:v>1195.7174887892377</c:v>
                </c:pt>
                <c:pt idx="446">
                  <c:v>1198.0369127516778</c:v>
                </c:pt>
                <c:pt idx="447">
                  <c:v>1200.3571428571429</c:v>
                </c:pt>
                <c:pt idx="448">
                  <c:v>1202.6781737193764</c:v>
                </c:pt>
                <c:pt idx="449">
                  <c:v>1205</c:v>
                </c:pt>
                <c:pt idx="450">
                  <c:v>1207.3226164079822</c:v>
                </c:pt>
                <c:pt idx="451">
                  <c:v>1209.646017699115</c:v>
                </c:pt>
                <c:pt idx="452">
                  <c:v>1211.9701986754967</c:v>
                </c:pt>
                <c:pt idx="453">
                  <c:v>1214.2951541850221</c:v>
                </c:pt>
                <c:pt idx="454">
                  <c:v>1216.6208791208792</c:v>
                </c:pt>
                <c:pt idx="455">
                  <c:v>1218.9473684210527</c:v>
                </c:pt>
                <c:pt idx="456">
                  <c:v>1221.2746170678338</c:v>
                </c:pt>
                <c:pt idx="457">
                  <c:v>1223.6026200873362</c:v>
                </c:pt>
                <c:pt idx="458">
                  <c:v>1225.9313725490197</c:v>
                </c:pt>
                <c:pt idx="459">
                  <c:v>1228.2608695652175</c:v>
                </c:pt>
                <c:pt idx="460">
                  <c:v>1230.5911062906725</c:v>
                </c:pt>
                <c:pt idx="461">
                  <c:v>1232.922077922078</c:v>
                </c:pt>
                <c:pt idx="462">
                  <c:v>1235.2537796976242</c:v>
                </c:pt>
                <c:pt idx="463">
                  <c:v>1237.5862068965516</c:v>
                </c:pt>
                <c:pt idx="464">
                  <c:v>1239.9193548387098</c:v>
                </c:pt>
                <c:pt idx="465">
                  <c:v>1242.2532188841201</c:v>
                </c:pt>
                <c:pt idx="466">
                  <c:v>1244.5877944325482</c:v>
                </c:pt>
                <c:pt idx="467">
                  <c:v>1246.9230769230769</c:v>
                </c:pt>
                <c:pt idx="468">
                  <c:v>1249.2590618336887</c:v>
                </c:pt>
                <c:pt idx="469">
                  <c:v>1251.5957446808511</c:v>
                </c:pt>
                <c:pt idx="470">
                  <c:v>1253.9331210191083</c:v>
                </c:pt>
                <c:pt idx="471">
                  <c:v>1256.2711864406779</c:v>
                </c:pt>
                <c:pt idx="472">
                  <c:v>1258.6099365750529</c:v>
                </c:pt>
                <c:pt idx="473">
                  <c:v>1260.9493670886077</c:v>
                </c:pt>
                <c:pt idx="474">
                  <c:v>1263.2894736842104</c:v>
                </c:pt>
                <c:pt idx="475">
                  <c:v>1265.6302521008404</c:v>
                </c:pt>
                <c:pt idx="476">
                  <c:v>1267.9716981132076</c:v>
                </c:pt>
                <c:pt idx="477">
                  <c:v>1270.3138075313807</c:v>
                </c:pt>
                <c:pt idx="478">
                  <c:v>1272.6565762004175</c:v>
                </c:pt>
                <c:pt idx="479">
                  <c:v>1275</c:v>
                </c:pt>
                <c:pt idx="480">
                  <c:v>1277.3440748440748</c:v>
                </c:pt>
                <c:pt idx="481">
                  <c:v>1279.6887966804979</c:v>
                </c:pt>
                <c:pt idx="482">
                  <c:v>1282.0341614906833</c:v>
                </c:pt>
                <c:pt idx="483">
                  <c:v>1284.3801652892562</c:v>
                </c:pt>
                <c:pt idx="484">
                  <c:v>1286.7268041237114</c:v>
                </c:pt>
                <c:pt idx="485">
                  <c:v>1289.0740740740741</c:v>
                </c:pt>
                <c:pt idx="486">
                  <c:v>1291.4219712525667</c:v>
                </c:pt>
                <c:pt idx="487">
                  <c:v>1293.7704918032787</c:v>
                </c:pt>
                <c:pt idx="488">
                  <c:v>1296.1196319018404</c:v>
                </c:pt>
                <c:pt idx="489">
                  <c:v>1298.4693877551022</c:v>
                </c:pt>
                <c:pt idx="490">
                  <c:v>1300.8197556008147</c:v>
                </c:pt>
                <c:pt idx="491">
                  <c:v>1303.1707317073171</c:v>
                </c:pt>
                <c:pt idx="492">
                  <c:v>1305.5223123732251</c:v>
                </c:pt>
                <c:pt idx="493">
                  <c:v>1307.8744939271255</c:v>
                </c:pt>
                <c:pt idx="494">
                  <c:v>1310.2272727272727</c:v>
                </c:pt>
                <c:pt idx="495">
                  <c:v>1312.5806451612902</c:v>
                </c:pt>
                <c:pt idx="496">
                  <c:v>1314.9346076458753</c:v>
                </c:pt>
                <c:pt idx="497">
                  <c:v>1317.2891566265059</c:v>
                </c:pt>
                <c:pt idx="498">
                  <c:v>1319.6442885771544</c:v>
                </c:pt>
                <c:pt idx="499">
                  <c:v>1322</c:v>
                </c:pt>
                <c:pt idx="500">
                  <c:v>1324.3562874251497</c:v>
                </c:pt>
                <c:pt idx="501">
                  <c:v>1326.7131474103585</c:v>
                </c:pt>
                <c:pt idx="502">
                  <c:v>1329.0705765407554</c:v>
                </c:pt>
                <c:pt idx="503">
                  <c:v>1331.4285714285713</c:v>
                </c:pt>
                <c:pt idx="504">
                  <c:v>1333.7871287128712</c:v>
                </c:pt>
                <c:pt idx="505">
                  <c:v>1336.1462450592885</c:v>
                </c:pt>
                <c:pt idx="506">
                  <c:v>1338.5059171597634</c:v>
                </c:pt>
                <c:pt idx="507">
                  <c:v>1340.8661417322835</c:v>
                </c:pt>
                <c:pt idx="508">
                  <c:v>1343.2269155206286</c:v>
                </c:pt>
                <c:pt idx="509">
                  <c:v>1345.5882352941176</c:v>
                </c:pt>
                <c:pt idx="510">
                  <c:v>1347.9500978473582</c:v>
                </c:pt>
                <c:pt idx="511">
                  <c:v>1350.3125</c:v>
                </c:pt>
                <c:pt idx="512">
                  <c:v>1352.6754385964912</c:v>
                </c:pt>
                <c:pt idx="513">
                  <c:v>1355.0389105058366</c:v>
                </c:pt>
                <c:pt idx="514">
                  <c:v>1357.4029126213593</c:v>
                </c:pt>
                <c:pt idx="515">
                  <c:v>1359.7674418604652</c:v>
                </c:pt>
                <c:pt idx="516">
                  <c:v>1362.1324951644101</c:v>
                </c:pt>
                <c:pt idx="517">
                  <c:v>1364.4980694980695</c:v>
                </c:pt>
                <c:pt idx="518">
                  <c:v>1366.8641618497111</c:v>
                </c:pt>
                <c:pt idx="519">
                  <c:v>1369.2307692307693</c:v>
                </c:pt>
                <c:pt idx="520">
                  <c:v>1371.5978886756238</c:v>
                </c:pt>
                <c:pt idx="521">
                  <c:v>1373.9655172413793</c:v>
                </c:pt>
                <c:pt idx="522">
                  <c:v>1376.3336520076482</c:v>
                </c:pt>
                <c:pt idx="523">
                  <c:v>1378.7022900763359</c:v>
                </c:pt>
                <c:pt idx="524">
                  <c:v>1381.0714285714287</c:v>
                </c:pt>
                <c:pt idx="525">
                  <c:v>1383.4410646387832</c:v>
                </c:pt>
                <c:pt idx="526">
                  <c:v>1385.8111954459202</c:v>
                </c:pt>
                <c:pt idx="527">
                  <c:v>1388.1818181818182</c:v>
                </c:pt>
                <c:pt idx="528">
                  <c:v>1390.5529300567107</c:v>
                </c:pt>
                <c:pt idx="529">
                  <c:v>1392.9245283018868</c:v>
                </c:pt>
                <c:pt idx="530">
                  <c:v>1395.2966101694915</c:v>
                </c:pt>
                <c:pt idx="531">
                  <c:v>1397.6691729323309</c:v>
                </c:pt>
                <c:pt idx="532">
                  <c:v>1400.0422138836773</c:v>
                </c:pt>
                <c:pt idx="533">
                  <c:v>1402.4157303370787</c:v>
                </c:pt>
                <c:pt idx="534">
                  <c:v>1404.7897196261683</c:v>
                </c:pt>
                <c:pt idx="535">
                  <c:v>1407.1641791044776</c:v>
                </c:pt>
                <c:pt idx="536">
                  <c:v>1409.5391061452515</c:v>
                </c:pt>
                <c:pt idx="537">
                  <c:v>1411.9144981412639</c:v>
                </c:pt>
                <c:pt idx="538">
                  <c:v>1414.2903525046381</c:v>
                </c:pt>
                <c:pt idx="539">
                  <c:v>1416.6666666666667</c:v>
                </c:pt>
                <c:pt idx="540">
                  <c:v>1419.0434380776339</c:v>
                </c:pt>
                <c:pt idx="541">
                  <c:v>1421.420664206642</c:v>
                </c:pt>
                <c:pt idx="542">
                  <c:v>1423.7983425414366</c:v>
                </c:pt>
                <c:pt idx="543">
                  <c:v>1426.1764705882354</c:v>
                </c:pt>
                <c:pt idx="544">
                  <c:v>1428.5550458715597</c:v>
                </c:pt>
                <c:pt idx="545">
                  <c:v>1430.934065934066</c:v>
                </c:pt>
                <c:pt idx="546">
                  <c:v>1433.3135283363802</c:v>
                </c:pt>
                <c:pt idx="547">
                  <c:v>1435.6934306569342</c:v>
                </c:pt>
                <c:pt idx="548">
                  <c:v>1438.0737704918033</c:v>
                </c:pt>
                <c:pt idx="549">
                  <c:v>1440.4545454545455</c:v>
                </c:pt>
                <c:pt idx="550">
                  <c:v>1442.8357531760435</c:v>
                </c:pt>
                <c:pt idx="551">
                  <c:v>1445.2173913043478</c:v>
                </c:pt>
                <c:pt idx="552">
                  <c:v>1447.5994575045208</c:v>
                </c:pt>
                <c:pt idx="553">
                  <c:v>1449.9819494584838</c:v>
                </c:pt>
                <c:pt idx="554">
                  <c:v>1452.3648648648648</c:v>
                </c:pt>
                <c:pt idx="555">
                  <c:v>1454.7482014388488</c:v>
                </c:pt>
                <c:pt idx="556">
                  <c:v>1457.1319569120287</c:v>
                </c:pt>
                <c:pt idx="557">
                  <c:v>1459.516129032258</c:v>
                </c:pt>
                <c:pt idx="558">
                  <c:v>1461.9007155635063</c:v>
                </c:pt>
                <c:pt idx="559">
                  <c:v>1464.2857142857142</c:v>
                </c:pt>
                <c:pt idx="560">
                  <c:v>1466.6711229946525</c:v>
                </c:pt>
                <c:pt idx="561">
                  <c:v>1469.0569395017794</c:v>
                </c:pt>
                <c:pt idx="562">
                  <c:v>1471.443161634103</c:v>
                </c:pt>
                <c:pt idx="563">
                  <c:v>1473.8297872340427</c:v>
                </c:pt>
                <c:pt idx="564">
                  <c:v>1476.216814159292</c:v>
                </c:pt>
                <c:pt idx="565">
                  <c:v>1478.6042402826856</c:v>
                </c:pt>
                <c:pt idx="566">
                  <c:v>1480.9920634920636</c:v>
                </c:pt>
                <c:pt idx="567">
                  <c:v>1483.3802816901409</c:v>
                </c:pt>
                <c:pt idx="568">
                  <c:v>1485.7688927943761</c:v>
                </c:pt>
                <c:pt idx="569">
                  <c:v>1488.1578947368421</c:v>
                </c:pt>
                <c:pt idx="570">
                  <c:v>1490.547285464098</c:v>
                </c:pt>
                <c:pt idx="571">
                  <c:v>1492.937062937063</c:v>
                </c:pt>
                <c:pt idx="572">
                  <c:v>1495.3272251308902</c:v>
                </c:pt>
                <c:pt idx="573">
                  <c:v>1497.7177700348432</c:v>
                </c:pt>
                <c:pt idx="574">
                  <c:v>1500.108695652174</c:v>
                </c:pt>
                <c:pt idx="575">
                  <c:v>1502.5</c:v>
                </c:pt>
                <c:pt idx="576">
                  <c:v>1504.8916811091854</c:v>
                </c:pt>
                <c:pt idx="577">
                  <c:v>1507.2837370242214</c:v>
                </c:pt>
                <c:pt idx="578">
                  <c:v>1509.6761658031089</c:v>
                </c:pt>
                <c:pt idx="579">
                  <c:v>1512.0689655172414</c:v>
                </c:pt>
                <c:pt idx="580">
                  <c:v>1514.462134251291</c:v>
                </c:pt>
                <c:pt idx="581">
                  <c:v>1516.8556701030927</c:v>
                </c:pt>
                <c:pt idx="582">
                  <c:v>1519.2495711835334</c:v>
                </c:pt>
                <c:pt idx="583">
                  <c:v>1521.6438356164383</c:v>
                </c:pt>
                <c:pt idx="584">
                  <c:v>1524.0384615384614</c:v>
                </c:pt>
                <c:pt idx="585">
                  <c:v>1526.4334470989761</c:v>
                </c:pt>
                <c:pt idx="586">
                  <c:v>1528.8287904599658</c:v>
                </c:pt>
                <c:pt idx="587">
                  <c:v>1531.2244897959183</c:v>
                </c:pt>
                <c:pt idx="588">
                  <c:v>1533.6205432937181</c:v>
                </c:pt>
                <c:pt idx="589">
                  <c:v>1536.0169491525423</c:v>
                </c:pt>
                <c:pt idx="590">
                  <c:v>1538.4137055837564</c:v>
                </c:pt>
                <c:pt idx="591">
                  <c:v>1540.8108108108108</c:v>
                </c:pt>
                <c:pt idx="592">
                  <c:v>1543.20826306914</c:v>
                </c:pt>
                <c:pt idx="593">
                  <c:v>1545.6060606060605</c:v>
                </c:pt>
                <c:pt idx="594">
                  <c:v>1548.0042016806722</c:v>
                </c:pt>
                <c:pt idx="595">
                  <c:v>1550.4026845637584</c:v>
                </c:pt>
                <c:pt idx="596">
                  <c:v>1552.8015075376884</c:v>
                </c:pt>
                <c:pt idx="597">
                  <c:v>1555.2006688963211</c:v>
                </c:pt>
                <c:pt idx="598">
                  <c:v>1557.6001669449081</c:v>
                </c:pt>
                <c:pt idx="599">
                  <c:v>1560</c:v>
                </c:pt>
                <c:pt idx="600">
                  <c:v>1562.4001663893512</c:v>
                </c:pt>
                <c:pt idx="601">
                  <c:v>1564.8006644518273</c:v>
                </c:pt>
                <c:pt idx="602">
                  <c:v>1567.2014925373135</c:v>
                </c:pt>
                <c:pt idx="603">
                  <c:v>1569.6026490066224</c:v>
                </c:pt>
                <c:pt idx="604">
                  <c:v>1572.004132231405</c:v>
                </c:pt>
                <c:pt idx="605">
                  <c:v>1574.4059405940593</c:v>
                </c:pt>
                <c:pt idx="606">
                  <c:v>1576.808072487644</c:v>
                </c:pt>
                <c:pt idx="607">
                  <c:v>1579.2105263157894</c:v>
                </c:pt>
                <c:pt idx="608">
                  <c:v>1581.6133004926107</c:v>
                </c:pt>
                <c:pt idx="609">
                  <c:v>1584.016393442623</c:v>
                </c:pt>
                <c:pt idx="610">
                  <c:v>1586.4198036006546</c:v>
                </c:pt>
                <c:pt idx="611">
                  <c:v>1588.8235294117646</c:v>
                </c:pt>
                <c:pt idx="612">
                  <c:v>1591.2275693311583</c:v>
                </c:pt>
                <c:pt idx="613">
                  <c:v>1593.6319218241042</c:v>
                </c:pt>
                <c:pt idx="614">
                  <c:v>1596.0365853658536</c:v>
                </c:pt>
                <c:pt idx="615">
                  <c:v>1598.4415584415585</c:v>
                </c:pt>
                <c:pt idx="616">
                  <c:v>1600.8468395461912</c:v>
                </c:pt>
                <c:pt idx="617">
                  <c:v>1603.2524271844661</c:v>
                </c:pt>
                <c:pt idx="618">
                  <c:v>1605.6583198707592</c:v>
                </c:pt>
                <c:pt idx="619">
                  <c:v>1608.0645161290322</c:v>
                </c:pt>
                <c:pt idx="620">
                  <c:v>1610.4710144927535</c:v>
                </c:pt>
                <c:pt idx="621">
                  <c:v>1612.8778135048231</c:v>
                </c:pt>
                <c:pt idx="622">
                  <c:v>1615.284911717496</c:v>
                </c:pt>
                <c:pt idx="623">
                  <c:v>1617.6923076923076</c:v>
                </c:pt>
                <c:pt idx="624">
                  <c:v>1620.1</c:v>
                </c:pt>
                <c:pt idx="625">
                  <c:v>1622.5079872204474</c:v>
                </c:pt>
                <c:pt idx="626">
                  <c:v>1624.9162679425838</c:v>
                </c:pt>
                <c:pt idx="627">
                  <c:v>1627.3248407643312</c:v>
                </c:pt>
                <c:pt idx="628">
                  <c:v>1629.7337042925278</c:v>
                </c:pt>
                <c:pt idx="629">
                  <c:v>1632.1428571428571</c:v>
                </c:pt>
                <c:pt idx="630">
                  <c:v>1634.5522979397781</c:v>
                </c:pt>
                <c:pt idx="631">
                  <c:v>1636.9620253164558</c:v>
                </c:pt>
                <c:pt idx="632">
                  <c:v>1639.3720379146919</c:v>
                </c:pt>
                <c:pt idx="633">
                  <c:v>1641.7823343848581</c:v>
                </c:pt>
                <c:pt idx="634">
                  <c:v>1644.1929133858268</c:v>
                </c:pt>
                <c:pt idx="635">
                  <c:v>1646.6037735849056</c:v>
                </c:pt>
                <c:pt idx="636">
                  <c:v>1649.0149136577709</c:v>
                </c:pt>
                <c:pt idx="637">
                  <c:v>1651.4263322884012</c:v>
                </c:pt>
                <c:pt idx="638">
                  <c:v>1653.838028169014</c:v>
                </c:pt>
                <c:pt idx="639">
                  <c:v>1656.25</c:v>
                </c:pt>
                <c:pt idx="640">
                  <c:v>1658.6622464898596</c:v>
                </c:pt>
                <c:pt idx="641">
                  <c:v>1661.0747663551401</c:v>
                </c:pt>
                <c:pt idx="642">
                  <c:v>1663.4875583203732</c:v>
                </c:pt>
                <c:pt idx="643">
                  <c:v>1665.9006211180124</c:v>
                </c:pt>
                <c:pt idx="644">
                  <c:v>1668.3139534883721</c:v>
                </c:pt>
                <c:pt idx="645">
                  <c:v>1670.7275541795666</c:v>
                </c:pt>
                <c:pt idx="646">
                  <c:v>1673.1414219474498</c:v>
                </c:pt>
                <c:pt idx="647">
                  <c:v>1675.5555555555557</c:v>
                </c:pt>
                <c:pt idx="648">
                  <c:v>1677.9699537750384</c:v>
                </c:pt>
                <c:pt idx="649">
                  <c:v>1680.3846153846155</c:v>
                </c:pt>
                <c:pt idx="650">
                  <c:v>1682.7995391705069</c:v>
                </c:pt>
                <c:pt idx="651">
                  <c:v>1685.2147239263804</c:v>
                </c:pt>
                <c:pt idx="652">
                  <c:v>1687.6301684532925</c:v>
                </c:pt>
                <c:pt idx="653">
                  <c:v>1690.045871559633</c:v>
                </c:pt>
                <c:pt idx="654">
                  <c:v>1692.4618320610687</c:v>
                </c:pt>
                <c:pt idx="655">
                  <c:v>1694.8780487804879</c:v>
                </c:pt>
                <c:pt idx="656">
                  <c:v>1697.2945205479452</c:v>
                </c:pt>
                <c:pt idx="657">
                  <c:v>1699.711246200608</c:v>
                </c:pt>
                <c:pt idx="658">
                  <c:v>1702.128224582701</c:v>
                </c:pt>
                <c:pt idx="659">
                  <c:v>1704.5454545454545</c:v>
                </c:pt>
                <c:pt idx="660">
                  <c:v>1706.9629349470499</c:v>
                </c:pt>
                <c:pt idx="661">
                  <c:v>1709.3806646525679</c:v>
                </c:pt>
                <c:pt idx="662">
                  <c:v>1711.7986425339366</c:v>
                </c:pt>
                <c:pt idx="663">
                  <c:v>1714.2168674698796</c:v>
                </c:pt>
                <c:pt idx="664">
                  <c:v>1716.6353383458647</c:v>
                </c:pt>
                <c:pt idx="665">
                  <c:v>1719.0540540540539</c:v>
                </c:pt>
                <c:pt idx="666">
                  <c:v>1721.4730134932533</c:v>
                </c:pt>
                <c:pt idx="667">
                  <c:v>1723.8922155688622</c:v>
                </c:pt>
                <c:pt idx="668">
                  <c:v>1726.3116591928251</c:v>
                </c:pt>
                <c:pt idx="669">
                  <c:v>1728.7313432835822</c:v>
                </c:pt>
                <c:pt idx="670">
                  <c:v>1731.1512667660209</c:v>
                </c:pt>
                <c:pt idx="671">
                  <c:v>1733.5714285714287</c:v>
                </c:pt>
                <c:pt idx="672">
                  <c:v>1735.9918276374442</c:v>
                </c:pt>
                <c:pt idx="673">
                  <c:v>1738.4124629080118</c:v>
                </c:pt>
                <c:pt idx="674">
                  <c:v>1740.8333333333333</c:v>
                </c:pt>
                <c:pt idx="675">
                  <c:v>1743.2544378698226</c:v>
                </c:pt>
                <c:pt idx="676">
                  <c:v>1745.6757754800592</c:v>
                </c:pt>
                <c:pt idx="677">
                  <c:v>1748.0973451327434</c:v>
                </c:pt>
                <c:pt idx="678">
                  <c:v>1750.5191458026509</c:v>
                </c:pt>
                <c:pt idx="679">
                  <c:v>1752.9411764705883</c:v>
                </c:pt>
                <c:pt idx="680">
                  <c:v>1755.363436123348</c:v>
                </c:pt>
                <c:pt idx="681">
                  <c:v>1757.7859237536657</c:v>
                </c:pt>
                <c:pt idx="682">
                  <c:v>1760.2086383601757</c:v>
                </c:pt>
                <c:pt idx="683">
                  <c:v>1762.6315789473683</c:v>
                </c:pt>
                <c:pt idx="684">
                  <c:v>1765.0547445255474</c:v>
                </c:pt>
                <c:pt idx="685">
                  <c:v>1767.4781341107871</c:v>
                </c:pt>
                <c:pt idx="686">
                  <c:v>1769.9017467248909</c:v>
                </c:pt>
                <c:pt idx="687">
                  <c:v>1772.3255813953488</c:v>
                </c:pt>
                <c:pt idx="688">
                  <c:v>1774.7496371552975</c:v>
                </c:pt>
                <c:pt idx="689">
                  <c:v>1777.1739130434783</c:v>
                </c:pt>
                <c:pt idx="690">
                  <c:v>1779.5984081041968</c:v>
                </c:pt>
                <c:pt idx="691">
                  <c:v>1782.0231213872833</c:v>
                </c:pt>
                <c:pt idx="692">
                  <c:v>1784.4480519480519</c:v>
                </c:pt>
                <c:pt idx="693">
                  <c:v>1786.8731988472623</c:v>
                </c:pt>
                <c:pt idx="694">
                  <c:v>1789.2985611510792</c:v>
                </c:pt>
                <c:pt idx="695">
                  <c:v>1791.7241379310344</c:v>
                </c:pt>
                <c:pt idx="696">
                  <c:v>1794.1499282639886</c:v>
                </c:pt>
                <c:pt idx="697">
                  <c:v>1796.5759312320918</c:v>
                </c:pt>
                <c:pt idx="698">
                  <c:v>1799.0021459227469</c:v>
                </c:pt>
                <c:pt idx="699">
                  <c:v>1801.4285714285713</c:v>
                </c:pt>
                <c:pt idx="700">
                  <c:v>1803.8552068473609</c:v>
                </c:pt>
                <c:pt idx="701">
                  <c:v>1806.2820512820513</c:v>
                </c:pt>
                <c:pt idx="702">
                  <c:v>1808.7091038406827</c:v>
                </c:pt>
                <c:pt idx="703">
                  <c:v>1811.1363636363637</c:v>
                </c:pt>
                <c:pt idx="704">
                  <c:v>1813.563829787234</c:v>
                </c:pt>
                <c:pt idx="705">
                  <c:v>1815.9915014164305</c:v>
                </c:pt>
                <c:pt idx="706">
                  <c:v>1818.419377652051</c:v>
                </c:pt>
                <c:pt idx="707">
                  <c:v>1820.8474576271187</c:v>
                </c:pt>
                <c:pt idx="708">
                  <c:v>1823.2757404795486</c:v>
                </c:pt>
                <c:pt idx="709">
                  <c:v>1825.7042253521126</c:v>
                </c:pt>
                <c:pt idx="710">
                  <c:v>1828.132911392405</c:v>
                </c:pt>
                <c:pt idx="711">
                  <c:v>1830.5617977528091</c:v>
                </c:pt>
                <c:pt idx="712">
                  <c:v>1832.9908835904628</c:v>
                </c:pt>
                <c:pt idx="713">
                  <c:v>1835.420168067227</c:v>
                </c:pt>
                <c:pt idx="714">
                  <c:v>1837.8496503496503</c:v>
                </c:pt>
                <c:pt idx="715">
                  <c:v>1840.2793296089385</c:v>
                </c:pt>
                <c:pt idx="716">
                  <c:v>1842.7092050209205</c:v>
                </c:pt>
                <c:pt idx="717">
                  <c:v>1845.1392757660167</c:v>
                </c:pt>
                <c:pt idx="718">
                  <c:v>1847.5695410292071</c:v>
                </c:pt>
                <c:pt idx="719">
                  <c:v>1850</c:v>
                </c:pt>
                <c:pt idx="720">
                  <c:v>1852.4306518723995</c:v>
                </c:pt>
                <c:pt idx="721">
                  <c:v>1854.8614958448754</c:v>
                </c:pt>
                <c:pt idx="722">
                  <c:v>1857.2925311203319</c:v>
                </c:pt>
                <c:pt idx="723">
                  <c:v>1859.7237569060774</c:v>
                </c:pt>
                <c:pt idx="724">
                  <c:v>1862.155172413793</c:v>
                </c:pt>
                <c:pt idx="725">
                  <c:v>1864.5867768595042</c:v>
                </c:pt>
                <c:pt idx="726">
                  <c:v>1867.0185694635488</c:v>
                </c:pt>
                <c:pt idx="727">
                  <c:v>1869.4505494505495</c:v>
                </c:pt>
                <c:pt idx="728">
                  <c:v>1871.8827160493827</c:v>
                </c:pt>
                <c:pt idx="729">
                  <c:v>1874.3150684931506</c:v>
                </c:pt>
                <c:pt idx="730">
                  <c:v>1876.7476060191518</c:v>
                </c:pt>
                <c:pt idx="731">
                  <c:v>1879.1803278688524</c:v>
                </c:pt>
                <c:pt idx="732">
                  <c:v>1881.6132332878581</c:v>
                </c:pt>
                <c:pt idx="733">
                  <c:v>1884.0463215258856</c:v>
                </c:pt>
                <c:pt idx="734">
                  <c:v>1886.4795918367347</c:v>
                </c:pt>
                <c:pt idx="735">
                  <c:v>1888.9130434782608</c:v>
                </c:pt>
                <c:pt idx="736">
                  <c:v>1891.3466757123474</c:v>
                </c:pt>
                <c:pt idx="737">
                  <c:v>1893.780487804878</c:v>
                </c:pt>
                <c:pt idx="738">
                  <c:v>1896.2144790257105</c:v>
                </c:pt>
                <c:pt idx="739">
                  <c:v>1898.6486486486488</c:v>
                </c:pt>
                <c:pt idx="740">
                  <c:v>1901.0829959514169</c:v>
                </c:pt>
                <c:pt idx="741">
                  <c:v>1903.5175202156333</c:v>
                </c:pt>
                <c:pt idx="742">
                  <c:v>1905.9522207267833</c:v>
                </c:pt>
                <c:pt idx="743">
                  <c:v>1908.3870967741937</c:v>
                </c:pt>
                <c:pt idx="744">
                  <c:v>1910.8221476510066</c:v>
                </c:pt>
                <c:pt idx="745">
                  <c:v>1913.2573726541555</c:v>
                </c:pt>
                <c:pt idx="746">
                  <c:v>1915.6927710843374</c:v>
                </c:pt>
                <c:pt idx="747">
                  <c:v>1918.1283422459892</c:v>
                </c:pt>
                <c:pt idx="748">
                  <c:v>1920.5640854472631</c:v>
                </c:pt>
                <c:pt idx="749">
                  <c:v>1923</c:v>
                </c:pt>
                <c:pt idx="750">
                  <c:v>1925.4360852197071</c:v>
                </c:pt>
                <c:pt idx="751">
                  <c:v>1927.872340425532</c:v>
                </c:pt>
                <c:pt idx="752">
                  <c:v>1930.3087649402391</c:v>
                </c:pt>
                <c:pt idx="753">
                  <c:v>1932.7453580901856</c:v>
                </c:pt>
                <c:pt idx="754">
                  <c:v>1935.182119205298</c:v>
                </c:pt>
                <c:pt idx="755">
                  <c:v>1937.6190476190477</c:v>
                </c:pt>
                <c:pt idx="756">
                  <c:v>1940.056142668428</c:v>
                </c:pt>
                <c:pt idx="757">
                  <c:v>1942.4934036939314</c:v>
                </c:pt>
                <c:pt idx="758">
                  <c:v>1944.9308300395257</c:v>
                </c:pt>
                <c:pt idx="759">
                  <c:v>1947.3684210526317</c:v>
                </c:pt>
                <c:pt idx="760">
                  <c:v>1949.8061760840999</c:v>
                </c:pt>
                <c:pt idx="761">
                  <c:v>1952.2440944881889</c:v>
                </c:pt>
                <c:pt idx="762">
                  <c:v>1954.6821756225427</c:v>
                </c:pt>
                <c:pt idx="763">
                  <c:v>1957.1204188481674</c:v>
                </c:pt>
                <c:pt idx="764">
                  <c:v>1959.5588235294117</c:v>
                </c:pt>
                <c:pt idx="765">
                  <c:v>1961.9973890339425</c:v>
                </c:pt>
                <c:pt idx="766">
                  <c:v>1964.4361147327249</c:v>
                </c:pt>
                <c:pt idx="767">
                  <c:v>1966.875</c:v>
                </c:pt>
                <c:pt idx="768">
                  <c:v>1969.314044213264</c:v>
                </c:pt>
                <c:pt idx="769">
                  <c:v>1971.7532467532467</c:v>
                </c:pt>
                <c:pt idx="770">
                  <c:v>1974.192607003891</c:v>
                </c:pt>
                <c:pt idx="771">
                  <c:v>1976.6321243523316</c:v>
                </c:pt>
                <c:pt idx="772">
                  <c:v>1979.0717981888745</c:v>
                </c:pt>
                <c:pt idx="773">
                  <c:v>1981.5116279069766</c:v>
                </c:pt>
                <c:pt idx="774">
                  <c:v>1983.9516129032259</c:v>
                </c:pt>
                <c:pt idx="775">
                  <c:v>1986.3917525773195</c:v>
                </c:pt>
                <c:pt idx="776">
                  <c:v>1988.8320463320463</c:v>
                </c:pt>
                <c:pt idx="777">
                  <c:v>1991.2724935732647</c:v>
                </c:pt>
                <c:pt idx="778">
                  <c:v>1993.7130937098846</c:v>
                </c:pt>
                <c:pt idx="779">
                  <c:v>1996.1538461538462</c:v>
                </c:pt>
                <c:pt idx="780">
                  <c:v>1998.5947503201023</c:v>
                </c:pt>
                <c:pt idx="781">
                  <c:v>2001.0358056265984</c:v>
                </c:pt>
                <c:pt idx="782">
                  <c:v>2003.4770114942528</c:v>
                </c:pt>
                <c:pt idx="783">
                  <c:v>2005.9183673469388</c:v>
                </c:pt>
                <c:pt idx="784">
                  <c:v>2008.3598726114649</c:v>
                </c:pt>
                <c:pt idx="785">
                  <c:v>2010.8015267175572</c:v>
                </c:pt>
                <c:pt idx="786">
                  <c:v>2013.2433290978399</c:v>
                </c:pt>
                <c:pt idx="787">
                  <c:v>2015.6852791878173</c:v>
                </c:pt>
                <c:pt idx="788">
                  <c:v>2018.1273764258556</c:v>
                </c:pt>
                <c:pt idx="789">
                  <c:v>2020.5696202531647</c:v>
                </c:pt>
                <c:pt idx="790">
                  <c:v>2023.01201011378</c:v>
                </c:pt>
                <c:pt idx="791">
                  <c:v>2025.4545454545455</c:v>
                </c:pt>
                <c:pt idx="792">
                  <c:v>2027.8972257250946</c:v>
                </c:pt>
                <c:pt idx="793">
                  <c:v>2030.3400503778337</c:v>
                </c:pt>
                <c:pt idx="794">
                  <c:v>2032.7830188679245</c:v>
                </c:pt>
                <c:pt idx="795">
                  <c:v>2035.2261306532664</c:v>
                </c:pt>
                <c:pt idx="796">
                  <c:v>2037.6693851944792</c:v>
                </c:pt>
                <c:pt idx="797">
                  <c:v>2040.1127819548872</c:v>
                </c:pt>
                <c:pt idx="798">
                  <c:v>2042.5563204005007</c:v>
                </c:pt>
                <c:pt idx="799">
                  <c:v>2045</c:v>
                </c:pt>
                <c:pt idx="800">
                  <c:v>2047.443820224719</c:v>
                </c:pt>
                <c:pt idx="801">
                  <c:v>2049.8877805486286</c:v>
                </c:pt>
                <c:pt idx="802">
                  <c:v>2052.3318804483188</c:v>
                </c:pt>
                <c:pt idx="803">
                  <c:v>2054.7761194029849</c:v>
                </c:pt>
                <c:pt idx="804">
                  <c:v>2057.2204968944097</c:v>
                </c:pt>
                <c:pt idx="805">
                  <c:v>2059.6650124069479</c:v>
                </c:pt>
                <c:pt idx="806">
                  <c:v>2062.1096654275093</c:v>
                </c:pt>
                <c:pt idx="807">
                  <c:v>2064.5544554455446</c:v>
                </c:pt>
                <c:pt idx="808">
                  <c:v>2066.9993819530282</c:v>
                </c:pt>
                <c:pt idx="809">
                  <c:v>2069.4444444444443</c:v>
                </c:pt>
                <c:pt idx="810">
                  <c:v>2071.8896424167692</c:v>
                </c:pt>
                <c:pt idx="811">
                  <c:v>2074.3349753694583</c:v>
                </c:pt>
                <c:pt idx="812">
                  <c:v>2076.7804428044278</c:v>
                </c:pt>
                <c:pt idx="813">
                  <c:v>2079.226044226044</c:v>
                </c:pt>
                <c:pt idx="814">
                  <c:v>2081.6717791411043</c:v>
                </c:pt>
                <c:pt idx="815">
                  <c:v>2084.1176470588234</c:v>
                </c:pt>
                <c:pt idx="816">
                  <c:v>2086.5636474908201</c:v>
                </c:pt>
                <c:pt idx="817">
                  <c:v>2089.0097799511004</c:v>
                </c:pt>
                <c:pt idx="818">
                  <c:v>2091.4560439560441</c:v>
                </c:pt>
                <c:pt idx="819">
                  <c:v>2093.9024390243903</c:v>
                </c:pt>
                <c:pt idx="820">
                  <c:v>2096.3489646772227</c:v>
                </c:pt>
                <c:pt idx="821">
                  <c:v>2098.7956204379561</c:v>
                </c:pt>
                <c:pt idx="822">
                  <c:v>2101.2424058323209</c:v>
                </c:pt>
                <c:pt idx="823">
                  <c:v>2103.6893203883496</c:v>
                </c:pt>
                <c:pt idx="824">
                  <c:v>2106.1363636363635</c:v>
                </c:pt>
                <c:pt idx="825">
                  <c:v>2108.583535108959</c:v>
                </c:pt>
                <c:pt idx="826">
                  <c:v>2111.0308343409915</c:v>
                </c:pt>
                <c:pt idx="827">
                  <c:v>2113.478260869565</c:v>
                </c:pt>
                <c:pt idx="828">
                  <c:v>2115.9258142340168</c:v>
                </c:pt>
                <c:pt idx="829">
                  <c:v>2118.3734939759038</c:v>
                </c:pt>
                <c:pt idx="830">
                  <c:v>2120.8212996389893</c:v>
                </c:pt>
                <c:pt idx="831">
                  <c:v>2123.2692307692309</c:v>
                </c:pt>
                <c:pt idx="832">
                  <c:v>2125.7172869147657</c:v>
                </c:pt>
                <c:pt idx="833">
                  <c:v>2128.1654676258995</c:v>
                </c:pt>
                <c:pt idx="834">
                  <c:v>2130.6137724550899</c:v>
                </c:pt>
                <c:pt idx="835">
                  <c:v>2133.0622009569379</c:v>
                </c:pt>
                <c:pt idx="836">
                  <c:v>2135.510752688172</c:v>
                </c:pt>
                <c:pt idx="837">
                  <c:v>2137.9594272076374</c:v>
                </c:pt>
                <c:pt idx="838">
                  <c:v>2140.4082240762814</c:v>
                </c:pt>
                <c:pt idx="839">
                  <c:v>2142.8571428571427</c:v>
                </c:pt>
                <c:pt idx="840">
                  <c:v>2145.3061831153391</c:v>
                </c:pt>
                <c:pt idx="841">
                  <c:v>2147.7553444180521</c:v>
                </c:pt>
                <c:pt idx="842">
                  <c:v>2150.2046263345196</c:v>
                </c:pt>
                <c:pt idx="843">
                  <c:v>2152.654028436019</c:v>
                </c:pt>
                <c:pt idx="844">
                  <c:v>2155.103550295858</c:v>
                </c:pt>
                <c:pt idx="845">
                  <c:v>2157.5531914893618</c:v>
                </c:pt>
                <c:pt idx="846">
                  <c:v>2160.0029515938609</c:v>
                </c:pt>
                <c:pt idx="847">
                  <c:v>2162.4528301886794</c:v>
                </c:pt>
                <c:pt idx="848">
                  <c:v>2164.9028268551237</c:v>
                </c:pt>
                <c:pt idx="849">
                  <c:v>2167.3529411764707</c:v>
                </c:pt>
                <c:pt idx="850">
                  <c:v>2169.8031727379553</c:v>
                </c:pt>
                <c:pt idx="851">
                  <c:v>2172.2535211267605</c:v>
                </c:pt>
                <c:pt idx="852">
                  <c:v>2174.7039859320048</c:v>
                </c:pt>
                <c:pt idx="853">
                  <c:v>2177.1545667447308</c:v>
                </c:pt>
                <c:pt idx="854">
                  <c:v>2179.6052631578946</c:v>
                </c:pt>
                <c:pt idx="855">
                  <c:v>2182.0560747663553</c:v>
                </c:pt>
                <c:pt idx="856">
                  <c:v>2184.5070011668613</c:v>
                </c:pt>
                <c:pt idx="857">
                  <c:v>2186.958041958042</c:v>
                </c:pt>
                <c:pt idx="858">
                  <c:v>2189.4091967403956</c:v>
                </c:pt>
                <c:pt idx="859">
                  <c:v>2191.8604651162791</c:v>
                </c:pt>
                <c:pt idx="860">
                  <c:v>2194.3118466898954</c:v>
                </c:pt>
                <c:pt idx="861">
                  <c:v>2196.7633410672852</c:v>
                </c:pt>
                <c:pt idx="862">
                  <c:v>2199.2149478563151</c:v>
                </c:pt>
                <c:pt idx="863">
                  <c:v>2201.6666666666665</c:v>
                </c:pt>
                <c:pt idx="864">
                  <c:v>2204.1184971098264</c:v>
                </c:pt>
                <c:pt idx="865">
                  <c:v>2206.5704387990763</c:v>
                </c:pt>
                <c:pt idx="866">
                  <c:v>2209.0224913494808</c:v>
                </c:pt>
                <c:pt idx="867">
                  <c:v>2211.4746543778801</c:v>
                </c:pt>
                <c:pt idx="868">
                  <c:v>2213.9269275028769</c:v>
                </c:pt>
                <c:pt idx="869">
                  <c:v>2216.3793103448274</c:v>
                </c:pt>
                <c:pt idx="870">
                  <c:v>2218.8318025258322</c:v>
                </c:pt>
                <c:pt idx="871">
                  <c:v>2221.2844036697247</c:v>
                </c:pt>
                <c:pt idx="872">
                  <c:v>2223.7371134020618</c:v>
                </c:pt>
                <c:pt idx="873">
                  <c:v>2226.1899313501144</c:v>
                </c:pt>
                <c:pt idx="874">
                  <c:v>2228.6428571428573</c:v>
                </c:pt>
                <c:pt idx="875">
                  <c:v>2231.0958904109589</c:v>
                </c:pt>
                <c:pt idx="876">
                  <c:v>2233.5490307867731</c:v>
                </c:pt>
                <c:pt idx="877">
                  <c:v>2236.0022779043279</c:v>
                </c:pt>
                <c:pt idx="878">
                  <c:v>2238.4556313993176</c:v>
                </c:pt>
                <c:pt idx="879">
                  <c:v>2240.909090909091</c:v>
                </c:pt>
                <c:pt idx="880">
                  <c:v>2243.3626560726448</c:v>
                </c:pt>
                <c:pt idx="881">
                  <c:v>2245.8163265306121</c:v>
                </c:pt>
                <c:pt idx="882">
                  <c:v>2248.2701019252549</c:v>
                </c:pt>
                <c:pt idx="883">
                  <c:v>2250.7239819004526</c:v>
                </c:pt>
                <c:pt idx="884">
                  <c:v>2253.1779661016949</c:v>
                </c:pt>
                <c:pt idx="885">
                  <c:v>2255.6320541760724</c:v>
                </c:pt>
                <c:pt idx="886">
                  <c:v>2258.086245772266</c:v>
                </c:pt>
                <c:pt idx="887">
                  <c:v>2260.5405405405404</c:v>
                </c:pt>
                <c:pt idx="888">
                  <c:v>2262.9949381327333</c:v>
                </c:pt>
                <c:pt idx="889">
                  <c:v>2265.4494382022472</c:v>
                </c:pt>
                <c:pt idx="890">
                  <c:v>2267.9040404040402</c:v>
                </c:pt>
                <c:pt idx="891">
                  <c:v>2270.358744394619</c:v>
                </c:pt>
                <c:pt idx="892">
                  <c:v>2272.8135498320271</c:v>
                </c:pt>
                <c:pt idx="893">
                  <c:v>2275.2684563758389</c:v>
                </c:pt>
                <c:pt idx="894">
                  <c:v>2277.7234636871508</c:v>
                </c:pt>
                <c:pt idx="895">
                  <c:v>2280.1785714285716</c:v>
                </c:pt>
                <c:pt idx="896">
                  <c:v>2282.6337792642139</c:v>
                </c:pt>
                <c:pt idx="897">
                  <c:v>2285.089086859688</c:v>
                </c:pt>
                <c:pt idx="898">
                  <c:v>2287.544493882091</c:v>
                </c:pt>
                <c:pt idx="899">
                  <c:v>2290</c:v>
                </c:pt>
                <c:pt idx="900">
                  <c:v>2292.4556048834629</c:v>
                </c:pt>
                <c:pt idx="901">
                  <c:v>2294.9113082039912</c:v>
                </c:pt>
                <c:pt idx="902">
                  <c:v>2297.3671096345515</c:v>
                </c:pt>
                <c:pt idx="903">
                  <c:v>2299.8230088495575</c:v>
                </c:pt>
                <c:pt idx="904">
                  <c:v>2302.279005524862</c:v>
                </c:pt>
                <c:pt idx="905">
                  <c:v>2304.7350993377481</c:v>
                </c:pt>
                <c:pt idx="906">
                  <c:v>2307.1912899669237</c:v>
                </c:pt>
                <c:pt idx="907">
                  <c:v>2309.6475770925108</c:v>
                </c:pt>
                <c:pt idx="908">
                  <c:v>2312.1039603960394</c:v>
                </c:pt>
                <c:pt idx="909">
                  <c:v>2314.5604395604396</c:v>
                </c:pt>
                <c:pt idx="910">
                  <c:v>2317.0170142700331</c:v>
                </c:pt>
                <c:pt idx="911">
                  <c:v>2319.4736842105262</c:v>
                </c:pt>
                <c:pt idx="912">
                  <c:v>2321.9304490690033</c:v>
                </c:pt>
                <c:pt idx="913">
                  <c:v>2324.3873085339169</c:v>
                </c:pt>
                <c:pt idx="914">
                  <c:v>2326.844262295082</c:v>
                </c:pt>
                <c:pt idx="915">
                  <c:v>2329.3013100436683</c:v>
                </c:pt>
                <c:pt idx="916">
                  <c:v>2331.7584514721921</c:v>
                </c:pt>
                <c:pt idx="917">
                  <c:v>2334.2156862745096</c:v>
                </c:pt>
                <c:pt idx="918">
                  <c:v>2336.6730141458106</c:v>
                </c:pt>
                <c:pt idx="919">
                  <c:v>2339.1304347826085</c:v>
                </c:pt>
                <c:pt idx="920">
                  <c:v>2341.587947882736</c:v>
                </c:pt>
                <c:pt idx="921">
                  <c:v>2344.0455531453363</c:v>
                </c:pt>
                <c:pt idx="922">
                  <c:v>2346.5032502708559</c:v>
                </c:pt>
                <c:pt idx="923">
                  <c:v>2348.9610389610389</c:v>
                </c:pt>
                <c:pt idx="924">
                  <c:v>2351.4189189189187</c:v>
                </c:pt>
                <c:pt idx="925">
                  <c:v>2353.876889848812</c:v>
                </c:pt>
                <c:pt idx="926">
                  <c:v>2356.3349514563106</c:v>
                </c:pt>
                <c:pt idx="927">
                  <c:v>2358.7931034482758</c:v>
                </c:pt>
                <c:pt idx="928">
                  <c:v>2361.2513455328308</c:v>
                </c:pt>
                <c:pt idx="929">
                  <c:v>2363.7096774193546</c:v>
                </c:pt>
                <c:pt idx="930">
                  <c:v>2366.1680988184748</c:v>
                </c:pt>
                <c:pt idx="931">
                  <c:v>2368.6266094420603</c:v>
                </c:pt>
                <c:pt idx="932">
                  <c:v>2371.0852090032154</c:v>
                </c:pt>
                <c:pt idx="933">
                  <c:v>2373.5438972162742</c:v>
                </c:pt>
                <c:pt idx="934">
                  <c:v>2376.0026737967914</c:v>
                </c:pt>
                <c:pt idx="935">
                  <c:v>2378.4615384615386</c:v>
                </c:pt>
                <c:pt idx="936">
                  <c:v>2380.9204909284954</c:v>
                </c:pt>
                <c:pt idx="937">
                  <c:v>2383.3795309168445</c:v>
                </c:pt>
                <c:pt idx="938">
                  <c:v>2385.8386581469649</c:v>
                </c:pt>
                <c:pt idx="939">
                  <c:v>2388.2978723404253</c:v>
                </c:pt>
                <c:pt idx="940">
                  <c:v>2390.7571732199785</c:v>
                </c:pt>
                <c:pt idx="941">
                  <c:v>2393.2165605095543</c:v>
                </c:pt>
                <c:pt idx="942">
                  <c:v>2395.6760339342522</c:v>
                </c:pt>
                <c:pt idx="943">
                  <c:v>2398.1355932203392</c:v>
                </c:pt>
                <c:pt idx="944">
                  <c:v>2400.5952380952381</c:v>
                </c:pt>
                <c:pt idx="945">
                  <c:v>2403.0549682875262</c:v>
                </c:pt>
                <c:pt idx="946">
                  <c:v>2405.5147835269272</c:v>
                </c:pt>
                <c:pt idx="947">
                  <c:v>2407.9746835443038</c:v>
                </c:pt>
                <c:pt idx="948">
                  <c:v>2410.4346680716544</c:v>
                </c:pt>
                <c:pt idx="949">
                  <c:v>2412.8947368421054</c:v>
                </c:pt>
                <c:pt idx="950">
                  <c:v>2415.3548895899053</c:v>
                </c:pt>
                <c:pt idx="951">
                  <c:v>2417.8151260504201</c:v>
                </c:pt>
                <c:pt idx="952">
                  <c:v>2420.275445960126</c:v>
                </c:pt>
                <c:pt idx="953">
                  <c:v>2422.7358490566039</c:v>
                </c:pt>
                <c:pt idx="954">
                  <c:v>2425.196335078534</c:v>
                </c:pt>
                <c:pt idx="955">
                  <c:v>2427.6569037656905</c:v>
                </c:pt>
                <c:pt idx="956">
                  <c:v>2430.117554858934</c:v>
                </c:pt>
                <c:pt idx="957">
                  <c:v>2432.5782881002087</c:v>
                </c:pt>
                <c:pt idx="958">
                  <c:v>2435.0391032325338</c:v>
                </c:pt>
                <c:pt idx="959">
                  <c:v>2437.5</c:v>
                </c:pt>
                <c:pt idx="960">
                  <c:v>2439.9609781477629</c:v>
                </c:pt>
                <c:pt idx="961">
                  <c:v>2442.4220374220376</c:v>
                </c:pt>
                <c:pt idx="962">
                  <c:v>2444.8831775700933</c:v>
                </c:pt>
                <c:pt idx="963">
                  <c:v>2447.344398340249</c:v>
                </c:pt>
                <c:pt idx="964">
                  <c:v>2449.8056994818653</c:v>
                </c:pt>
                <c:pt idx="965">
                  <c:v>2452.2670807453414</c:v>
                </c:pt>
                <c:pt idx="966">
                  <c:v>2454.7285418821098</c:v>
                </c:pt>
                <c:pt idx="967">
                  <c:v>2457.1900826446281</c:v>
                </c:pt>
                <c:pt idx="968">
                  <c:v>2459.6517027863779</c:v>
                </c:pt>
                <c:pt idx="969">
                  <c:v>2462.1134020618556</c:v>
                </c:pt>
                <c:pt idx="970">
                  <c:v>2464.5751802265704</c:v>
                </c:pt>
                <c:pt idx="971">
                  <c:v>2467.037037037037</c:v>
                </c:pt>
                <c:pt idx="972">
                  <c:v>2469.4989722507707</c:v>
                </c:pt>
                <c:pt idx="973">
                  <c:v>2471.9609856262832</c:v>
                </c:pt>
                <c:pt idx="974">
                  <c:v>2474.4230769230771</c:v>
                </c:pt>
                <c:pt idx="975">
                  <c:v>2476.8852459016393</c:v>
                </c:pt>
                <c:pt idx="976">
                  <c:v>2479.3474923234389</c:v>
                </c:pt>
                <c:pt idx="977">
                  <c:v>2481.8098159509204</c:v>
                </c:pt>
                <c:pt idx="978">
                  <c:v>2484.2722165474975</c:v>
                </c:pt>
                <c:pt idx="979">
                  <c:v>2486.7346938775509</c:v>
                </c:pt>
                <c:pt idx="980">
                  <c:v>2489.1972477064219</c:v>
                </c:pt>
                <c:pt idx="981">
                  <c:v>2491.6598778004072</c:v>
                </c:pt>
                <c:pt idx="982">
                  <c:v>2494.1225839267549</c:v>
                </c:pt>
                <c:pt idx="983">
                  <c:v>2496.5853658536585</c:v>
                </c:pt>
                <c:pt idx="984">
                  <c:v>2499.0482233502539</c:v>
                </c:pt>
                <c:pt idx="985">
                  <c:v>2501.5111561866124</c:v>
                </c:pt>
                <c:pt idx="986">
                  <c:v>2503.9741641337387</c:v>
                </c:pt>
                <c:pt idx="987">
                  <c:v>2506.4372469635628</c:v>
                </c:pt>
                <c:pt idx="988">
                  <c:v>2508.9004044489384</c:v>
                </c:pt>
                <c:pt idx="989">
                  <c:v>2511.3636363636365</c:v>
                </c:pt>
                <c:pt idx="990">
                  <c:v>2513.8269424823411</c:v>
                </c:pt>
                <c:pt idx="991">
                  <c:v>2516.2903225806454</c:v>
                </c:pt>
                <c:pt idx="992">
                  <c:v>2518.7537764350454</c:v>
                </c:pt>
                <c:pt idx="993">
                  <c:v>2521.2173038229375</c:v>
                </c:pt>
                <c:pt idx="994">
                  <c:v>2523.6809045226132</c:v>
                </c:pt>
                <c:pt idx="995">
                  <c:v>2526.1445783132531</c:v>
                </c:pt>
                <c:pt idx="996">
                  <c:v>2528.6083249749249</c:v>
                </c:pt>
                <c:pt idx="997">
                  <c:v>2531.072144288577</c:v>
                </c:pt>
                <c:pt idx="998">
                  <c:v>2533.536036036036</c:v>
                </c:pt>
                <c:pt idx="999">
                  <c:v>2536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5C-CF46-8737-19DA66375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293584"/>
        <c:axId val="1401854607"/>
      </c:scatterChart>
      <c:valAx>
        <c:axId val="1970293584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1854607"/>
        <c:crosses val="autoZero"/>
        <c:crossBetween val="midCat"/>
      </c:valAx>
      <c:valAx>
        <c:axId val="14018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29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Sheet2!$E$2:$E$51</c:f>
              <c:numCache>
                <c:formatCode>General</c:formatCode>
                <c:ptCount val="50"/>
                <c:pt idx="0">
                  <c:v>77.459666924148337</c:v>
                </c:pt>
                <c:pt idx="1">
                  <c:v>109.54451150103323</c:v>
                </c:pt>
                <c:pt idx="2">
                  <c:v>134.16407864998737</c:v>
                </c:pt>
                <c:pt idx="3">
                  <c:v>154.91933384829667</c:v>
                </c:pt>
                <c:pt idx="4">
                  <c:v>173.20508075688772</c:v>
                </c:pt>
                <c:pt idx="5">
                  <c:v>189.73665961010275</c:v>
                </c:pt>
                <c:pt idx="6">
                  <c:v>204.93901531919198</c:v>
                </c:pt>
                <c:pt idx="7">
                  <c:v>219.08902300206645</c:v>
                </c:pt>
                <c:pt idx="8">
                  <c:v>232.37900077244501</c:v>
                </c:pt>
                <c:pt idx="9">
                  <c:v>244.94897427831782</c:v>
                </c:pt>
                <c:pt idx="10">
                  <c:v>256.9046515733026</c:v>
                </c:pt>
                <c:pt idx="11">
                  <c:v>268.32815729997475</c:v>
                </c:pt>
                <c:pt idx="12">
                  <c:v>279.28480087537883</c:v>
                </c:pt>
                <c:pt idx="13">
                  <c:v>289.82753492378879</c:v>
                </c:pt>
                <c:pt idx="14">
                  <c:v>300</c:v>
                </c:pt>
                <c:pt idx="15">
                  <c:v>309.83866769659335</c:v>
                </c:pt>
                <c:pt idx="16">
                  <c:v>319.37438845342626</c:v>
                </c:pt>
                <c:pt idx="17">
                  <c:v>328.63353450309967</c:v>
                </c:pt>
                <c:pt idx="18">
                  <c:v>337.63886032268266</c:v>
                </c:pt>
                <c:pt idx="19">
                  <c:v>346.41016151377545</c:v>
                </c:pt>
                <c:pt idx="20">
                  <c:v>354.96478698597696</c:v>
                </c:pt>
                <c:pt idx="21">
                  <c:v>363.31804249169898</c:v>
                </c:pt>
                <c:pt idx="22">
                  <c:v>371.48351242013422</c:v>
                </c:pt>
                <c:pt idx="23">
                  <c:v>379.4733192202055</c:v>
                </c:pt>
                <c:pt idx="24">
                  <c:v>387.29833462074168</c:v>
                </c:pt>
                <c:pt idx="25">
                  <c:v>394.96835316262997</c:v>
                </c:pt>
                <c:pt idx="26">
                  <c:v>402.49223594996215</c:v>
                </c:pt>
                <c:pt idx="27">
                  <c:v>409.87803063838396</c:v>
                </c:pt>
                <c:pt idx="28">
                  <c:v>417.13307229228423</c:v>
                </c:pt>
                <c:pt idx="29">
                  <c:v>424.26406871192853</c:v>
                </c:pt>
                <c:pt idx="30">
                  <c:v>431.27717305695649</c:v>
                </c:pt>
                <c:pt idx="31">
                  <c:v>438.17804600413291</c:v>
                </c:pt>
                <c:pt idx="32">
                  <c:v>444.97190922573975</c:v>
                </c:pt>
                <c:pt idx="33">
                  <c:v>451.66359162544859</c:v>
                </c:pt>
                <c:pt idx="34">
                  <c:v>458.25756949558399</c:v>
                </c:pt>
                <c:pt idx="35">
                  <c:v>464.75800154489002</c:v>
                </c:pt>
                <c:pt idx="36">
                  <c:v>471.16875957558983</c:v>
                </c:pt>
                <c:pt idx="37">
                  <c:v>477.49345545253288</c:v>
                </c:pt>
                <c:pt idx="38">
                  <c:v>483.735464897913</c:v>
                </c:pt>
                <c:pt idx="39">
                  <c:v>489.89794855663564</c:v>
                </c:pt>
                <c:pt idx="40">
                  <c:v>495.98387070548978</c:v>
                </c:pt>
                <c:pt idx="41">
                  <c:v>501.9960159204453</c:v>
                </c:pt>
                <c:pt idx="42">
                  <c:v>507.93700396801177</c:v>
                </c:pt>
                <c:pt idx="43">
                  <c:v>513.8093031466052</c:v>
                </c:pt>
                <c:pt idx="44">
                  <c:v>519.6152422706632</c:v>
                </c:pt>
                <c:pt idx="45">
                  <c:v>525.35702146254789</c:v>
                </c:pt>
                <c:pt idx="46">
                  <c:v>531.03672189407018</c:v>
                </c:pt>
                <c:pt idx="47">
                  <c:v>536.6563145999495</c:v>
                </c:pt>
                <c:pt idx="48">
                  <c:v>542.21766846903836</c:v>
                </c:pt>
                <c:pt idx="49">
                  <c:v>547.72255750516615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11-E94D-87ED-9CCE3ABF5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146224"/>
        <c:axId val="1593986544"/>
      </c:lineChart>
      <c:catAx>
        <c:axId val="15941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3986544"/>
        <c:crosses val="autoZero"/>
        <c:auto val="1"/>
        <c:lblAlgn val="ctr"/>
        <c:lblOffset val="100"/>
        <c:noMultiLvlLbl val="0"/>
      </c:catAx>
      <c:valAx>
        <c:axId val="15939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414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134498</xdr:colOff>
      <xdr:row>0</xdr:row>
      <xdr:rowOff>81167</xdr:rowOff>
    </xdr:from>
    <xdr:to>
      <xdr:col>13</xdr:col>
      <xdr:colOff>657494</xdr:colOff>
      <xdr:row>14</xdr:row>
      <xdr:rowOff>134404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582237A-C0A0-C7E6-3027-6B5C3C6DA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414759</xdr:colOff>
      <xdr:row>52</xdr:row>
      <xdr:rowOff>91311</xdr:rowOff>
    </xdr:from>
    <xdr:to>
      <xdr:col>5</xdr:col>
      <xdr:colOff>276506</xdr:colOff>
      <xdr:row>66</xdr:row>
      <xdr:rowOff>133751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9FAA4A9-8E75-3063-4D4A-720E43B71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zoomScale="271" workbookViewId="0">
      <selection activeCell="B2" sqref="B2"/>
    </sheetView>
  </sheetViews>
  <sheetFormatPr baseColWidth="10" defaultColWidth="8.83203125" defaultRowHeight="15"/>
  <cols>
    <col min="1" max="1" width="22.33203125" customWidth="1"/>
    <col min="4" max="4" width="9.1640625" bestFit="1" customWidth="1"/>
    <col min="5" max="5" width="13" customWidth="1"/>
    <col min="6" max="6" width="15.1640625" customWidth="1"/>
  </cols>
  <sheetData>
    <row r="1" spans="1:7">
      <c r="A1" t="s">
        <v>0</v>
      </c>
      <c r="D1" t="s">
        <v>6</v>
      </c>
      <c r="E1" t="s">
        <v>9</v>
      </c>
      <c r="F1" t="s">
        <v>10</v>
      </c>
      <c r="G1" t="s">
        <v>8</v>
      </c>
    </row>
    <row r="2" spans="1:7">
      <c r="A2" t="s">
        <v>2</v>
      </c>
      <c r="B2">
        <v>600</v>
      </c>
      <c r="D2" cm="1">
        <f t="array" ref="D2:D1001">_xlfn.SEQUENCE(1000)</f>
        <v>1</v>
      </c>
      <c r="E2">
        <f>$B$3*D2/2</f>
        <v>2.5</v>
      </c>
      <c r="F2">
        <f>$B$2*$B$4/D2</f>
        <v>36000</v>
      </c>
      <c r="G2">
        <f>$B$3*D2/2 + $B$2*$B$4/D2</f>
        <v>36002.5</v>
      </c>
    </row>
    <row r="3" spans="1:7">
      <c r="A3" t="s">
        <v>3</v>
      </c>
      <c r="B3">
        <v>5</v>
      </c>
      <c r="D3">
        <v>2</v>
      </c>
      <c r="E3">
        <f t="shared" ref="E3:E66" si="0">$B$3*D3/2</f>
        <v>5</v>
      </c>
      <c r="F3">
        <f t="shared" ref="F3:F7" si="1">$B$2*$B$4/D3</f>
        <v>18000</v>
      </c>
      <c r="G3">
        <f t="shared" ref="G3:G66" si="2">$B$3*D3/2 + $B$2*$B$4/D3</f>
        <v>18005</v>
      </c>
    </row>
    <row r="4" spans="1:7">
      <c r="A4" t="s">
        <v>4</v>
      </c>
      <c r="B4">
        <v>60</v>
      </c>
      <c r="D4">
        <v>3</v>
      </c>
      <c r="E4">
        <f t="shared" si="0"/>
        <v>7.5</v>
      </c>
      <c r="F4">
        <f t="shared" si="1"/>
        <v>12000</v>
      </c>
      <c r="G4">
        <f t="shared" si="2"/>
        <v>12007.5</v>
      </c>
    </row>
    <row r="5" spans="1:7">
      <c r="A5" t="s">
        <v>6</v>
      </c>
      <c r="B5">
        <v>120</v>
      </c>
      <c r="D5">
        <v>4</v>
      </c>
      <c r="E5">
        <f t="shared" si="0"/>
        <v>10</v>
      </c>
      <c r="F5">
        <f t="shared" si="1"/>
        <v>9000</v>
      </c>
      <c r="G5">
        <f t="shared" si="2"/>
        <v>9010</v>
      </c>
    </row>
    <row r="6" spans="1:7">
      <c r="A6" t="s">
        <v>5</v>
      </c>
      <c r="B6">
        <f>B3*B5/2</f>
        <v>300</v>
      </c>
      <c r="D6">
        <v>5</v>
      </c>
      <c r="E6">
        <f t="shared" si="0"/>
        <v>12.5</v>
      </c>
      <c r="F6">
        <f t="shared" si="1"/>
        <v>7200</v>
      </c>
      <c r="G6">
        <f t="shared" si="2"/>
        <v>7212.5</v>
      </c>
    </row>
    <row r="7" spans="1:7">
      <c r="A7" t="s">
        <v>7</v>
      </c>
      <c r="B7">
        <f>B2*B4/B5</f>
        <v>300</v>
      </c>
      <c r="D7">
        <v>6</v>
      </c>
      <c r="E7">
        <f t="shared" si="0"/>
        <v>15</v>
      </c>
      <c r="F7">
        <f t="shared" si="1"/>
        <v>6000</v>
      </c>
      <c r="G7">
        <f t="shared" si="2"/>
        <v>6015</v>
      </c>
    </row>
    <row r="8" spans="1:7">
      <c r="A8" t="s">
        <v>8</v>
      </c>
      <c r="B8">
        <f>B6+B7</f>
        <v>600</v>
      </c>
      <c r="D8">
        <v>7</v>
      </c>
      <c r="E8">
        <f t="shared" si="0"/>
        <v>17.5</v>
      </c>
      <c r="F8">
        <f t="shared" ref="F8:F71" si="3">$B$2*$B$4/D8</f>
        <v>5142.8571428571431</v>
      </c>
      <c r="G8">
        <f t="shared" si="2"/>
        <v>5160.3571428571431</v>
      </c>
    </row>
    <row r="9" spans="1:7">
      <c r="D9">
        <v>8</v>
      </c>
      <c r="E9">
        <f t="shared" si="0"/>
        <v>20</v>
      </c>
      <c r="F9">
        <f t="shared" si="3"/>
        <v>4500</v>
      </c>
      <c r="G9">
        <f t="shared" si="2"/>
        <v>4520</v>
      </c>
    </row>
    <row r="10" spans="1:7">
      <c r="A10" t="s">
        <v>11</v>
      </c>
      <c r="B10">
        <v>540</v>
      </c>
      <c r="D10">
        <v>9</v>
      </c>
      <c r="E10">
        <f t="shared" si="0"/>
        <v>22.5</v>
      </c>
      <c r="F10">
        <f t="shared" si="3"/>
        <v>4000</v>
      </c>
      <c r="G10">
        <f t="shared" si="2"/>
        <v>4022.5</v>
      </c>
    </row>
    <row r="11" spans="1:7">
      <c r="A11" t="s">
        <v>13</v>
      </c>
      <c r="B11">
        <f>B3*B5/2+B4*B10/B5</f>
        <v>570</v>
      </c>
      <c r="D11">
        <v>10</v>
      </c>
      <c r="E11">
        <f t="shared" si="0"/>
        <v>25</v>
      </c>
      <c r="F11">
        <f t="shared" si="3"/>
        <v>3600</v>
      </c>
      <c r="G11">
        <f t="shared" si="2"/>
        <v>3625</v>
      </c>
    </row>
    <row r="12" spans="1:7">
      <c r="A12" t="s">
        <v>14</v>
      </c>
      <c r="B12" s="1">
        <f>(B11-B8)/B8*100%</f>
        <v>-0.05</v>
      </c>
      <c r="D12">
        <v>11</v>
      </c>
      <c r="E12">
        <f t="shared" si="0"/>
        <v>27.5</v>
      </c>
      <c r="F12">
        <f t="shared" si="3"/>
        <v>3272.7272727272725</v>
      </c>
      <c r="G12">
        <f t="shared" si="2"/>
        <v>3300.2272727272725</v>
      </c>
    </row>
    <row r="13" spans="1:7">
      <c r="A13" t="s">
        <v>12</v>
      </c>
      <c r="B13">
        <v>660</v>
      </c>
      <c r="D13">
        <v>12</v>
      </c>
      <c r="E13">
        <f t="shared" si="0"/>
        <v>30</v>
      </c>
      <c r="F13">
        <f t="shared" si="3"/>
        <v>3000</v>
      </c>
      <c r="G13">
        <f t="shared" si="2"/>
        <v>3030</v>
      </c>
    </row>
    <row r="14" spans="1:7">
      <c r="A14" t="s">
        <v>15</v>
      </c>
      <c r="B14">
        <f>B3*B5/2+B4*B13/B5</f>
        <v>630</v>
      </c>
      <c r="D14">
        <v>13</v>
      </c>
      <c r="E14">
        <f t="shared" si="0"/>
        <v>32.5</v>
      </c>
      <c r="F14">
        <f t="shared" si="3"/>
        <v>2769.2307692307691</v>
      </c>
      <c r="G14">
        <f t="shared" si="2"/>
        <v>2801.7307692307691</v>
      </c>
    </row>
    <row r="15" spans="1:7">
      <c r="A15" t="s">
        <v>16</v>
      </c>
      <c r="B15" s="1">
        <f>(B14-B8)/B8*100%</f>
        <v>0.05</v>
      </c>
      <c r="D15">
        <v>14</v>
      </c>
      <c r="E15">
        <f t="shared" si="0"/>
        <v>35</v>
      </c>
      <c r="F15">
        <f t="shared" si="3"/>
        <v>2571.4285714285716</v>
      </c>
      <c r="G15">
        <f t="shared" si="2"/>
        <v>2606.4285714285716</v>
      </c>
    </row>
    <row r="16" spans="1:7">
      <c r="D16">
        <v>15</v>
      </c>
      <c r="E16">
        <f t="shared" si="0"/>
        <v>37.5</v>
      </c>
      <c r="F16">
        <f t="shared" si="3"/>
        <v>2400</v>
      </c>
      <c r="G16">
        <f t="shared" si="2"/>
        <v>2437.5</v>
      </c>
    </row>
    <row r="17" spans="4:7">
      <c r="D17">
        <v>16</v>
      </c>
      <c r="E17">
        <f t="shared" si="0"/>
        <v>40</v>
      </c>
      <c r="F17">
        <f t="shared" si="3"/>
        <v>2250</v>
      </c>
      <c r="G17">
        <f t="shared" si="2"/>
        <v>2290</v>
      </c>
    </row>
    <row r="18" spans="4:7">
      <c r="D18">
        <v>17</v>
      </c>
      <c r="E18">
        <f t="shared" si="0"/>
        <v>42.5</v>
      </c>
      <c r="F18">
        <f t="shared" si="3"/>
        <v>2117.6470588235293</v>
      </c>
      <c r="G18">
        <f t="shared" si="2"/>
        <v>2160.1470588235293</v>
      </c>
    </row>
    <row r="19" spans="4:7">
      <c r="D19">
        <v>18</v>
      </c>
      <c r="E19">
        <f t="shared" si="0"/>
        <v>45</v>
      </c>
      <c r="F19">
        <f t="shared" si="3"/>
        <v>2000</v>
      </c>
      <c r="G19">
        <f t="shared" si="2"/>
        <v>2045</v>
      </c>
    </row>
    <row r="20" spans="4:7">
      <c r="D20">
        <v>19</v>
      </c>
      <c r="E20">
        <f t="shared" si="0"/>
        <v>47.5</v>
      </c>
      <c r="F20">
        <f t="shared" si="3"/>
        <v>1894.7368421052631</v>
      </c>
      <c r="G20">
        <f t="shared" si="2"/>
        <v>1942.2368421052631</v>
      </c>
    </row>
    <row r="21" spans="4:7">
      <c r="D21">
        <v>20</v>
      </c>
      <c r="E21">
        <f t="shared" si="0"/>
        <v>50</v>
      </c>
      <c r="F21">
        <f t="shared" si="3"/>
        <v>1800</v>
      </c>
      <c r="G21">
        <f t="shared" si="2"/>
        <v>1850</v>
      </c>
    </row>
    <row r="22" spans="4:7">
      <c r="D22">
        <v>21</v>
      </c>
      <c r="E22">
        <f t="shared" si="0"/>
        <v>52.5</v>
      </c>
      <c r="F22">
        <f t="shared" si="3"/>
        <v>1714.2857142857142</v>
      </c>
      <c r="G22">
        <f t="shared" si="2"/>
        <v>1766.7857142857142</v>
      </c>
    </row>
    <row r="23" spans="4:7">
      <c r="D23">
        <v>22</v>
      </c>
      <c r="E23">
        <f t="shared" si="0"/>
        <v>55</v>
      </c>
      <c r="F23">
        <f t="shared" si="3"/>
        <v>1636.3636363636363</v>
      </c>
      <c r="G23">
        <f t="shared" si="2"/>
        <v>1691.3636363636363</v>
      </c>
    </row>
    <row r="24" spans="4:7">
      <c r="D24">
        <v>23</v>
      </c>
      <c r="E24">
        <f t="shared" si="0"/>
        <v>57.5</v>
      </c>
      <c r="F24">
        <f t="shared" si="3"/>
        <v>1565.2173913043478</v>
      </c>
      <c r="G24">
        <f t="shared" si="2"/>
        <v>1622.7173913043478</v>
      </c>
    </row>
    <row r="25" spans="4:7">
      <c r="D25">
        <v>24</v>
      </c>
      <c r="E25">
        <f t="shared" si="0"/>
        <v>60</v>
      </c>
      <c r="F25">
        <f t="shared" si="3"/>
        <v>1500</v>
      </c>
      <c r="G25">
        <f t="shared" si="2"/>
        <v>1560</v>
      </c>
    </row>
    <row r="26" spans="4:7">
      <c r="D26">
        <v>25</v>
      </c>
      <c r="E26">
        <f t="shared" si="0"/>
        <v>62.5</v>
      </c>
      <c r="F26">
        <f t="shared" si="3"/>
        <v>1440</v>
      </c>
      <c r="G26">
        <f t="shared" si="2"/>
        <v>1502.5</v>
      </c>
    </row>
    <row r="27" spans="4:7">
      <c r="D27">
        <v>26</v>
      </c>
      <c r="E27">
        <f t="shared" si="0"/>
        <v>65</v>
      </c>
      <c r="F27">
        <f t="shared" si="3"/>
        <v>1384.6153846153845</v>
      </c>
      <c r="G27">
        <f t="shared" si="2"/>
        <v>1449.6153846153845</v>
      </c>
    </row>
    <row r="28" spans="4:7">
      <c r="D28">
        <v>27</v>
      </c>
      <c r="E28">
        <f t="shared" si="0"/>
        <v>67.5</v>
      </c>
      <c r="F28">
        <f t="shared" si="3"/>
        <v>1333.3333333333333</v>
      </c>
      <c r="G28">
        <f t="shared" si="2"/>
        <v>1400.8333333333333</v>
      </c>
    </row>
    <row r="29" spans="4:7">
      <c r="D29">
        <v>28</v>
      </c>
      <c r="E29">
        <f t="shared" si="0"/>
        <v>70</v>
      </c>
      <c r="F29">
        <f t="shared" si="3"/>
        <v>1285.7142857142858</v>
      </c>
      <c r="G29">
        <f t="shared" si="2"/>
        <v>1355.7142857142858</v>
      </c>
    </row>
    <row r="30" spans="4:7">
      <c r="D30">
        <v>29</v>
      </c>
      <c r="E30">
        <f t="shared" si="0"/>
        <v>72.5</v>
      </c>
      <c r="F30">
        <f t="shared" si="3"/>
        <v>1241.3793103448277</v>
      </c>
      <c r="G30">
        <f t="shared" si="2"/>
        <v>1313.8793103448277</v>
      </c>
    </row>
    <row r="31" spans="4:7">
      <c r="D31">
        <v>30</v>
      </c>
      <c r="E31">
        <f t="shared" si="0"/>
        <v>75</v>
      </c>
      <c r="F31">
        <f t="shared" si="3"/>
        <v>1200</v>
      </c>
      <c r="G31">
        <f t="shared" si="2"/>
        <v>1275</v>
      </c>
    </row>
    <row r="32" spans="4:7">
      <c r="D32">
        <v>31</v>
      </c>
      <c r="E32">
        <f t="shared" si="0"/>
        <v>77.5</v>
      </c>
      <c r="F32">
        <f t="shared" si="3"/>
        <v>1161.2903225806451</v>
      </c>
      <c r="G32">
        <f t="shared" si="2"/>
        <v>1238.7903225806451</v>
      </c>
    </row>
    <row r="33" spans="4:7">
      <c r="D33">
        <v>32</v>
      </c>
      <c r="E33">
        <f t="shared" si="0"/>
        <v>80</v>
      </c>
      <c r="F33">
        <f t="shared" si="3"/>
        <v>1125</v>
      </c>
      <c r="G33">
        <f t="shared" si="2"/>
        <v>1205</v>
      </c>
    </row>
    <row r="34" spans="4:7">
      <c r="D34">
        <v>33</v>
      </c>
      <c r="E34">
        <f t="shared" si="0"/>
        <v>82.5</v>
      </c>
      <c r="F34">
        <f t="shared" si="3"/>
        <v>1090.909090909091</v>
      </c>
      <c r="G34">
        <f t="shared" si="2"/>
        <v>1173.409090909091</v>
      </c>
    </row>
    <row r="35" spans="4:7">
      <c r="D35">
        <v>34</v>
      </c>
      <c r="E35">
        <f t="shared" si="0"/>
        <v>85</v>
      </c>
      <c r="F35">
        <f t="shared" si="3"/>
        <v>1058.8235294117646</v>
      </c>
      <c r="G35">
        <f t="shared" si="2"/>
        <v>1143.8235294117646</v>
      </c>
    </row>
    <row r="36" spans="4:7">
      <c r="D36">
        <v>35</v>
      </c>
      <c r="E36">
        <f t="shared" si="0"/>
        <v>87.5</v>
      </c>
      <c r="F36">
        <f t="shared" si="3"/>
        <v>1028.5714285714287</v>
      </c>
      <c r="G36">
        <f t="shared" si="2"/>
        <v>1116.0714285714287</v>
      </c>
    </row>
    <row r="37" spans="4:7">
      <c r="D37">
        <v>36</v>
      </c>
      <c r="E37">
        <f t="shared" si="0"/>
        <v>90</v>
      </c>
      <c r="F37">
        <f t="shared" si="3"/>
        <v>1000</v>
      </c>
      <c r="G37">
        <f t="shared" si="2"/>
        <v>1090</v>
      </c>
    </row>
    <row r="38" spans="4:7">
      <c r="D38">
        <v>37</v>
      </c>
      <c r="E38">
        <f t="shared" si="0"/>
        <v>92.5</v>
      </c>
      <c r="F38">
        <f t="shared" si="3"/>
        <v>972.97297297297303</v>
      </c>
      <c r="G38">
        <f t="shared" si="2"/>
        <v>1065.4729729729729</v>
      </c>
    </row>
    <row r="39" spans="4:7">
      <c r="D39">
        <v>38</v>
      </c>
      <c r="E39">
        <f t="shared" si="0"/>
        <v>95</v>
      </c>
      <c r="F39">
        <f t="shared" si="3"/>
        <v>947.36842105263156</v>
      </c>
      <c r="G39">
        <f t="shared" si="2"/>
        <v>1042.3684210526317</v>
      </c>
    </row>
    <row r="40" spans="4:7">
      <c r="D40">
        <v>39</v>
      </c>
      <c r="E40">
        <f t="shared" si="0"/>
        <v>97.5</v>
      </c>
      <c r="F40">
        <f t="shared" si="3"/>
        <v>923.07692307692309</v>
      </c>
      <c r="G40">
        <f t="shared" si="2"/>
        <v>1020.5769230769231</v>
      </c>
    </row>
    <row r="41" spans="4:7">
      <c r="D41">
        <v>40</v>
      </c>
      <c r="E41">
        <f t="shared" si="0"/>
        <v>100</v>
      </c>
      <c r="F41">
        <f t="shared" si="3"/>
        <v>900</v>
      </c>
      <c r="G41">
        <f t="shared" si="2"/>
        <v>1000</v>
      </c>
    </row>
    <row r="42" spans="4:7">
      <c r="D42">
        <v>41</v>
      </c>
      <c r="E42">
        <f t="shared" si="0"/>
        <v>102.5</v>
      </c>
      <c r="F42">
        <f t="shared" si="3"/>
        <v>878.04878048780483</v>
      </c>
      <c r="G42">
        <f t="shared" si="2"/>
        <v>980.54878048780483</v>
      </c>
    </row>
    <row r="43" spans="4:7">
      <c r="D43">
        <v>42</v>
      </c>
      <c r="E43">
        <f t="shared" si="0"/>
        <v>105</v>
      </c>
      <c r="F43">
        <f t="shared" si="3"/>
        <v>857.14285714285711</v>
      </c>
      <c r="G43">
        <f t="shared" si="2"/>
        <v>962.14285714285711</v>
      </c>
    </row>
    <row r="44" spans="4:7">
      <c r="D44">
        <v>43</v>
      </c>
      <c r="E44">
        <f t="shared" si="0"/>
        <v>107.5</v>
      </c>
      <c r="F44">
        <f t="shared" si="3"/>
        <v>837.20930232558135</v>
      </c>
      <c r="G44">
        <f t="shared" si="2"/>
        <v>944.70930232558135</v>
      </c>
    </row>
    <row r="45" spans="4:7">
      <c r="D45">
        <v>44</v>
      </c>
      <c r="E45">
        <f t="shared" si="0"/>
        <v>110</v>
      </c>
      <c r="F45">
        <f t="shared" si="3"/>
        <v>818.18181818181813</v>
      </c>
      <c r="G45">
        <f t="shared" si="2"/>
        <v>928.18181818181813</v>
      </c>
    </row>
    <row r="46" spans="4:7">
      <c r="D46">
        <v>45</v>
      </c>
      <c r="E46">
        <f t="shared" si="0"/>
        <v>112.5</v>
      </c>
      <c r="F46">
        <f t="shared" si="3"/>
        <v>800</v>
      </c>
      <c r="G46">
        <f t="shared" si="2"/>
        <v>912.5</v>
      </c>
    </row>
    <row r="47" spans="4:7">
      <c r="D47">
        <v>46</v>
      </c>
      <c r="E47">
        <f t="shared" si="0"/>
        <v>115</v>
      </c>
      <c r="F47">
        <f t="shared" si="3"/>
        <v>782.60869565217388</v>
      </c>
      <c r="G47">
        <f t="shared" si="2"/>
        <v>897.60869565217388</v>
      </c>
    </row>
    <row r="48" spans="4:7">
      <c r="D48">
        <v>47</v>
      </c>
      <c r="E48">
        <f t="shared" si="0"/>
        <v>117.5</v>
      </c>
      <c r="F48">
        <f t="shared" si="3"/>
        <v>765.95744680851067</v>
      </c>
      <c r="G48">
        <f t="shared" si="2"/>
        <v>883.45744680851067</v>
      </c>
    </row>
    <row r="49" spans="4:7">
      <c r="D49">
        <v>48</v>
      </c>
      <c r="E49">
        <f t="shared" si="0"/>
        <v>120</v>
      </c>
      <c r="F49">
        <f t="shared" si="3"/>
        <v>750</v>
      </c>
      <c r="G49">
        <f t="shared" si="2"/>
        <v>870</v>
      </c>
    </row>
    <row r="50" spans="4:7">
      <c r="D50">
        <v>49</v>
      </c>
      <c r="E50">
        <f t="shared" si="0"/>
        <v>122.5</v>
      </c>
      <c r="F50">
        <f t="shared" si="3"/>
        <v>734.69387755102036</v>
      </c>
      <c r="G50">
        <f t="shared" si="2"/>
        <v>857.19387755102036</v>
      </c>
    </row>
    <row r="51" spans="4:7">
      <c r="D51">
        <v>50</v>
      </c>
      <c r="E51">
        <f t="shared" si="0"/>
        <v>125</v>
      </c>
      <c r="F51">
        <f t="shared" si="3"/>
        <v>720</v>
      </c>
      <c r="G51">
        <f t="shared" si="2"/>
        <v>845</v>
      </c>
    </row>
    <row r="52" spans="4:7">
      <c r="D52">
        <v>51</v>
      </c>
      <c r="E52">
        <f t="shared" si="0"/>
        <v>127.5</v>
      </c>
      <c r="F52">
        <f t="shared" si="3"/>
        <v>705.88235294117646</v>
      </c>
      <c r="G52">
        <f t="shared" si="2"/>
        <v>833.38235294117646</v>
      </c>
    </row>
    <row r="53" spans="4:7">
      <c r="D53">
        <v>52</v>
      </c>
      <c r="E53">
        <f t="shared" si="0"/>
        <v>130</v>
      </c>
      <c r="F53">
        <f t="shared" si="3"/>
        <v>692.30769230769226</v>
      </c>
      <c r="G53">
        <f t="shared" si="2"/>
        <v>822.30769230769226</v>
      </c>
    </row>
    <row r="54" spans="4:7">
      <c r="D54">
        <v>53</v>
      </c>
      <c r="E54">
        <f t="shared" si="0"/>
        <v>132.5</v>
      </c>
      <c r="F54">
        <f t="shared" si="3"/>
        <v>679.24528301886789</v>
      </c>
      <c r="G54">
        <f t="shared" si="2"/>
        <v>811.74528301886789</v>
      </c>
    </row>
    <row r="55" spans="4:7">
      <c r="D55">
        <v>54</v>
      </c>
      <c r="E55">
        <f t="shared" si="0"/>
        <v>135</v>
      </c>
      <c r="F55">
        <f t="shared" si="3"/>
        <v>666.66666666666663</v>
      </c>
      <c r="G55">
        <f t="shared" si="2"/>
        <v>801.66666666666663</v>
      </c>
    </row>
    <row r="56" spans="4:7">
      <c r="D56">
        <v>55</v>
      </c>
      <c r="E56">
        <f t="shared" si="0"/>
        <v>137.5</v>
      </c>
      <c r="F56">
        <f t="shared" si="3"/>
        <v>654.5454545454545</v>
      </c>
      <c r="G56">
        <f t="shared" si="2"/>
        <v>792.0454545454545</v>
      </c>
    </row>
    <row r="57" spans="4:7">
      <c r="D57">
        <v>56</v>
      </c>
      <c r="E57">
        <f t="shared" si="0"/>
        <v>140</v>
      </c>
      <c r="F57">
        <f t="shared" si="3"/>
        <v>642.85714285714289</v>
      </c>
      <c r="G57">
        <f t="shared" si="2"/>
        <v>782.85714285714289</v>
      </c>
    </row>
    <row r="58" spans="4:7">
      <c r="D58">
        <v>57</v>
      </c>
      <c r="E58">
        <f t="shared" si="0"/>
        <v>142.5</v>
      </c>
      <c r="F58">
        <f t="shared" si="3"/>
        <v>631.57894736842104</v>
      </c>
      <c r="G58">
        <f t="shared" si="2"/>
        <v>774.07894736842104</v>
      </c>
    </row>
    <row r="59" spans="4:7">
      <c r="D59">
        <v>58</v>
      </c>
      <c r="E59">
        <f t="shared" si="0"/>
        <v>145</v>
      </c>
      <c r="F59">
        <f t="shared" si="3"/>
        <v>620.68965517241384</v>
      </c>
      <c r="G59">
        <f t="shared" si="2"/>
        <v>765.68965517241384</v>
      </c>
    </row>
    <row r="60" spans="4:7">
      <c r="D60">
        <v>59</v>
      </c>
      <c r="E60">
        <f t="shared" si="0"/>
        <v>147.5</v>
      </c>
      <c r="F60">
        <f t="shared" si="3"/>
        <v>610.16949152542372</v>
      </c>
      <c r="G60">
        <f t="shared" si="2"/>
        <v>757.66949152542372</v>
      </c>
    </row>
    <row r="61" spans="4:7">
      <c r="D61">
        <v>60</v>
      </c>
      <c r="E61">
        <f t="shared" si="0"/>
        <v>150</v>
      </c>
      <c r="F61">
        <f t="shared" si="3"/>
        <v>600</v>
      </c>
      <c r="G61">
        <f t="shared" si="2"/>
        <v>750</v>
      </c>
    </row>
    <row r="62" spans="4:7">
      <c r="D62">
        <v>61</v>
      </c>
      <c r="E62">
        <f t="shared" si="0"/>
        <v>152.5</v>
      </c>
      <c r="F62">
        <f t="shared" si="3"/>
        <v>590.1639344262295</v>
      </c>
      <c r="G62">
        <f t="shared" si="2"/>
        <v>742.6639344262295</v>
      </c>
    </row>
    <row r="63" spans="4:7">
      <c r="D63">
        <v>62</v>
      </c>
      <c r="E63">
        <f t="shared" si="0"/>
        <v>155</v>
      </c>
      <c r="F63">
        <f t="shared" si="3"/>
        <v>580.64516129032256</v>
      </c>
      <c r="G63">
        <f t="shared" si="2"/>
        <v>735.64516129032256</v>
      </c>
    </row>
    <row r="64" spans="4:7">
      <c r="D64">
        <v>63</v>
      </c>
      <c r="E64">
        <f t="shared" si="0"/>
        <v>157.5</v>
      </c>
      <c r="F64">
        <f t="shared" si="3"/>
        <v>571.42857142857144</v>
      </c>
      <c r="G64">
        <f t="shared" si="2"/>
        <v>728.92857142857144</v>
      </c>
    </row>
    <row r="65" spans="4:7">
      <c r="D65">
        <v>64</v>
      </c>
      <c r="E65">
        <f t="shared" si="0"/>
        <v>160</v>
      </c>
      <c r="F65">
        <f t="shared" si="3"/>
        <v>562.5</v>
      </c>
      <c r="G65">
        <f t="shared" si="2"/>
        <v>722.5</v>
      </c>
    </row>
    <row r="66" spans="4:7">
      <c r="D66">
        <v>65</v>
      </c>
      <c r="E66">
        <f t="shared" si="0"/>
        <v>162.5</v>
      </c>
      <c r="F66">
        <f t="shared" si="3"/>
        <v>553.84615384615381</v>
      </c>
      <c r="G66">
        <f t="shared" si="2"/>
        <v>716.34615384615381</v>
      </c>
    </row>
    <row r="67" spans="4:7">
      <c r="D67">
        <v>66</v>
      </c>
      <c r="E67">
        <f t="shared" ref="E67:E130" si="4">$B$3*D67/2</f>
        <v>165</v>
      </c>
      <c r="F67">
        <f t="shared" si="3"/>
        <v>545.4545454545455</v>
      </c>
      <c r="G67">
        <f t="shared" ref="G67:G130" si="5">$B$3*D67/2 + $B$2*$B$4/D67</f>
        <v>710.4545454545455</v>
      </c>
    </row>
    <row r="68" spans="4:7">
      <c r="D68">
        <v>67</v>
      </c>
      <c r="E68">
        <f t="shared" si="4"/>
        <v>167.5</v>
      </c>
      <c r="F68">
        <f t="shared" si="3"/>
        <v>537.31343283582089</v>
      </c>
      <c r="G68">
        <f t="shared" si="5"/>
        <v>704.81343283582089</v>
      </c>
    </row>
    <row r="69" spans="4:7">
      <c r="D69">
        <v>68</v>
      </c>
      <c r="E69">
        <f t="shared" si="4"/>
        <v>170</v>
      </c>
      <c r="F69">
        <f t="shared" si="3"/>
        <v>529.41176470588232</v>
      </c>
      <c r="G69">
        <f t="shared" si="5"/>
        <v>699.41176470588232</v>
      </c>
    </row>
    <row r="70" spans="4:7">
      <c r="D70">
        <v>69</v>
      </c>
      <c r="E70">
        <f t="shared" si="4"/>
        <v>172.5</v>
      </c>
      <c r="F70">
        <f t="shared" si="3"/>
        <v>521.73913043478262</v>
      </c>
      <c r="G70">
        <f t="shared" si="5"/>
        <v>694.23913043478262</v>
      </c>
    </row>
    <row r="71" spans="4:7">
      <c r="D71">
        <v>70</v>
      </c>
      <c r="E71">
        <f t="shared" si="4"/>
        <v>175</v>
      </c>
      <c r="F71">
        <f t="shared" si="3"/>
        <v>514.28571428571433</v>
      </c>
      <c r="G71">
        <f t="shared" si="5"/>
        <v>689.28571428571433</v>
      </c>
    </row>
    <row r="72" spans="4:7">
      <c r="D72">
        <v>71</v>
      </c>
      <c r="E72">
        <f t="shared" si="4"/>
        <v>177.5</v>
      </c>
      <c r="F72">
        <f t="shared" ref="F72:F135" si="6">$B$2*$B$4/D72</f>
        <v>507.04225352112678</v>
      </c>
      <c r="G72">
        <f t="shared" si="5"/>
        <v>684.54225352112678</v>
      </c>
    </row>
    <row r="73" spans="4:7">
      <c r="D73">
        <v>72</v>
      </c>
      <c r="E73">
        <f t="shared" si="4"/>
        <v>180</v>
      </c>
      <c r="F73">
        <f t="shared" si="6"/>
        <v>500</v>
      </c>
      <c r="G73">
        <f t="shared" si="5"/>
        <v>680</v>
      </c>
    </row>
    <row r="74" spans="4:7">
      <c r="D74">
        <v>73</v>
      </c>
      <c r="E74">
        <f t="shared" si="4"/>
        <v>182.5</v>
      </c>
      <c r="F74">
        <f t="shared" si="6"/>
        <v>493.15068493150687</v>
      </c>
      <c r="G74">
        <f t="shared" si="5"/>
        <v>675.65068493150693</v>
      </c>
    </row>
    <row r="75" spans="4:7">
      <c r="D75">
        <v>74</v>
      </c>
      <c r="E75">
        <f t="shared" si="4"/>
        <v>185</v>
      </c>
      <c r="F75">
        <f t="shared" si="6"/>
        <v>486.48648648648651</v>
      </c>
      <c r="G75">
        <f t="shared" si="5"/>
        <v>671.48648648648646</v>
      </c>
    </row>
    <row r="76" spans="4:7">
      <c r="D76">
        <v>75</v>
      </c>
      <c r="E76">
        <f t="shared" si="4"/>
        <v>187.5</v>
      </c>
      <c r="F76">
        <f t="shared" si="6"/>
        <v>480</v>
      </c>
      <c r="G76">
        <f t="shared" si="5"/>
        <v>667.5</v>
      </c>
    </row>
    <row r="77" spans="4:7">
      <c r="D77">
        <v>76</v>
      </c>
      <c r="E77">
        <f t="shared" si="4"/>
        <v>190</v>
      </c>
      <c r="F77">
        <f t="shared" si="6"/>
        <v>473.68421052631578</v>
      </c>
      <c r="G77">
        <f t="shared" si="5"/>
        <v>663.68421052631584</v>
      </c>
    </row>
    <row r="78" spans="4:7">
      <c r="D78">
        <v>77</v>
      </c>
      <c r="E78">
        <f t="shared" si="4"/>
        <v>192.5</v>
      </c>
      <c r="F78">
        <f t="shared" si="6"/>
        <v>467.53246753246754</v>
      </c>
      <c r="G78">
        <f t="shared" si="5"/>
        <v>660.03246753246754</v>
      </c>
    </row>
    <row r="79" spans="4:7">
      <c r="D79">
        <v>78</v>
      </c>
      <c r="E79">
        <f t="shared" si="4"/>
        <v>195</v>
      </c>
      <c r="F79">
        <f t="shared" si="6"/>
        <v>461.53846153846155</v>
      </c>
      <c r="G79">
        <f t="shared" si="5"/>
        <v>656.53846153846155</v>
      </c>
    </row>
    <row r="80" spans="4:7">
      <c r="D80">
        <v>79</v>
      </c>
      <c r="E80">
        <f t="shared" si="4"/>
        <v>197.5</v>
      </c>
      <c r="F80">
        <f t="shared" si="6"/>
        <v>455.69620253164555</v>
      </c>
      <c r="G80">
        <f t="shared" si="5"/>
        <v>653.19620253164555</v>
      </c>
    </row>
    <row r="81" spans="4:7">
      <c r="D81">
        <v>80</v>
      </c>
      <c r="E81">
        <f t="shared" si="4"/>
        <v>200</v>
      </c>
      <c r="F81">
        <f t="shared" si="6"/>
        <v>450</v>
      </c>
      <c r="G81">
        <f t="shared" si="5"/>
        <v>650</v>
      </c>
    </row>
    <row r="82" spans="4:7">
      <c r="D82">
        <v>81</v>
      </c>
      <c r="E82">
        <f t="shared" si="4"/>
        <v>202.5</v>
      </c>
      <c r="F82">
        <f t="shared" si="6"/>
        <v>444.44444444444446</v>
      </c>
      <c r="G82">
        <f t="shared" si="5"/>
        <v>646.94444444444446</v>
      </c>
    </row>
    <row r="83" spans="4:7">
      <c r="D83">
        <v>82</v>
      </c>
      <c r="E83">
        <f t="shared" si="4"/>
        <v>205</v>
      </c>
      <c r="F83">
        <f t="shared" si="6"/>
        <v>439.02439024390242</v>
      </c>
      <c r="G83">
        <f t="shared" si="5"/>
        <v>644.02439024390242</v>
      </c>
    </row>
    <row r="84" spans="4:7">
      <c r="D84">
        <v>83</v>
      </c>
      <c r="E84">
        <f t="shared" si="4"/>
        <v>207.5</v>
      </c>
      <c r="F84">
        <f t="shared" si="6"/>
        <v>433.73493975903614</v>
      </c>
      <c r="G84">
        <f t="shared" si="5"/>
        <v>641.23493975903614</v>
      </c>
    </row>
    <row r="85" spans="4:7">
      <c r="D85">
        <v>84</v>
      </c>
      <c r="E85">
        <f t="shared" si="4"/>
        <v>210</v>
      </c>
      <c r="F85">
        <f t="shared" si="6"/>
        <v>428.57142857142856</v>
      </c>
      <c r="G85">
        <f t="shared" si="5"/>
        <v>638.57142857142856</v>
      </c>
    </row>
    <row r="86" spans="4:7">
      <c r="D86">
        <v>85</v>
      </c>
      <c r="E86">
        <f t="shared" si="4"/>
        <v>212.5</v>
      </c>
      <c r="F86">
        <f t="shared" si="6"/>
        <v>423.52941176470586</v>
      </c>
      <c r="G86">
        <f t="shared" si="5"/>
        <v>636.02941176470586</v>
      </c>
    </row>
    <row r="87" spans="4:7">
      <c r="D87">
        <v>86</v>
      </c>
      <c r="E87">
        <f t="shared" si="4"/>
        <v>215</v>
      </c>
      <c r="F87">
        <f t="shared" si="6"/>
        <v>418.60465116279067</v>
      </c>
      <c r="G87">
        <f t="shared" si="5"/>
        <v>633.60465116279067</v>
      </c>
    </row>
    <row r="88" spans="4:7">
      <c r="D88">
        <v>87</v>
      </c>
      <c r="E88">
        <f t="shared" si="4"/>
        <v>217.5</v>
      </c>
      <c r="F88">
        <f t="shared" si="6"/>
        <v>413.79310344827587</v>
      </c>
      <c r="G88">
        <f t="shared" si="5"/>
        <v>631.29310344827582</v>
      </c>
    </row>
    <row r="89" spans="4:7">
      <c r="D89">
        <v>88</v>
      </c>
      <c r="E89">
        <f t="shared" si="4"/>
        <v>220</v>
      </c>
      <c r="F89">
        <f t="shared" si="6"/>
        <v>409.09090909090907</v>
      </c>
      <c r="G89">
        <f t="shared" si="5"/>
        <v>629.09090909090901</v>
      </c>
    </row>
    <row r="90" spans="4:7">
      <c r="D90">
        <v>89</v>
      </c>
      <c r="E90">
        <f t="shared" si="4"/>
        <v>222.5</v>
      </c>
      <c r="F90">
        <f t="shared" si="6"/>
        <v>404.49438202247188</v>
      </c>
      <c r="G90">
        <f t="shared" si="5"/>
        <v>626.99438202247188</v>
      </c>
    </row>
    <row r="91" spans="4:7">
      <c r="D91">
        <v>90</v>
      </c>
      <c r="E91">
        <f t="shared" si="4"/>
        <v>225</v>
      </c>
      <c r="F91">
        <f t="shared" si="6"/>
        <v>400</v>
      </c>
      <c r="G91">
        <f t="shared" si="5"/>
        <v>625</v>
      </c>
    </row>
    <row r="92" spans="4:7">
      <c r="D92">
        <v>91</v>
      </c>
      <c r="E92">
        <f t="shared" si="4"/>
        <v>227.5</v>
      </c>
      <c r="F92">
        <f t="shared" si="6"/>
        <v>395.60439560439562</v>
      </c>
      <c r="G92">
        <f t="shared" si="5"/>
        <v>623.10439560439568</v>
      </c>
    </row>
    <row r="93" spans="4:7">
      <c r="D93">
        <v>92</v>
      </c>
      <c r="E93">
        <f t="shared" si="4"/>
        <v>230</v>
      </c>
      <c r="F93">
        <f t="shared" si="6"/>
        <v>391.30434782608694</v>
      </c>
      <c r="G93">
        <f t="shared" si="5"/>
        <v>621.304347826087</v>
      </c>
    </row>
    <row r="94" spans="4:7">
      <c r="D94">
        <v>93</v>
      </c>
      <c r="E94">
        <f t="shared" si="4"/>
        <v>232.5</v>
      </c>
      <c r="F94">
        <f t="shared" si="6"/>
        <v>387.09677419354841</v>
      </c>
      <c r="G94">
        <f t="shared" si="5"/>
        <v>619.59677419354841</v>
      </c>
    </row>
    <row r="95" spans="4:7">
      <c r="D95">
        <v>94</v>
      </c>
      <c r="E95">
        <f t="shared" si="4"/>
        <v>235</v>
      </c>
      <c r="F95">
        <f t="shared" si="6"/>
        <v>382.97872340425533</v>
      </c>
      <c r="G95">
        <f t="shared" si="5"/>
        <v>617.97872340425533</v>
      </c>
    </row>
    <row r="96" spans="4:7">
      <c r="D96">
        <v>95</v>
      </c>
      <c r="E96">
        <f t="shared" si="4"/>
        <v>237.5</v>
      </c>
      <c r="F96">
        <f t="shared" si="6"/>
        <v>378.94736842105266</v>
      </c>
      <c r="G96">
        <f t="shared" si="5"/>
        <v>616.44736842105272</v>
      </c>
    </row>
    <row r="97" spans="4:7">
      <c r="D97">
        <v>96</v>
      </c>
      <c r="E97">
        <f t="shared" si="4"/>
        <v>240</v>
      </c>
      <c r="F97">
        <f t="shared" si="6"/>
        <v>375</v>
      </c>
      <c r="G97">
        <f t="shared" si="5"/>
        <v>615</v>
      </c>
    </row>
    <row r="98" spans="4:7">
      <c r="D98">
        <v>97</v>
      </c>
      <c r="E98">
        <f t="shared" si="4"/>
        <v>242.5</v>
      </c>
      <c r="F98">
        <f t="shared" si="6"/>
        <v>371.13402061855669</v>
      </c>
      <c r="G98">
        <f t="shared" si="5"/>
        <v>613.63402061855663</v>
      </c>
    </row>
    <row r="99" spans="4:7">
      <c r="D99">
        <v>98</v>
      </c>
      <c r="E99">
        <f t="shared" si="4"/>
        <v>245</v>
      </c>
      <c r="F99">
        <f t="shared" si="6"/>
        <v>367.34693877551018</v>
      </c>
      <c r="G99">
        <f t="shared" si="5"/>
        <v>612.34693877551013</v>
      </c>
    </row>
    <row r="100" spans="4:7">
      <c r="D100">
        <v>99</v>
      </c>
      <c r="E100">
        <f t="shared" si="4"/>
        <v>247.5</v>
      </c>
      <c r="F100">
        <f t="shared" si="6"/>
        <v>363.63636363636363</v>
      </c>
      <c r="G100">
        <f t="shared" si="5"/>
        <v>611.13636363636363</v>
      </c>
    </row>
    <row r="101" spans="4:7">
      <c r="D101">
        <v>100</v>
      </c>
      <c r="E101">
        <f t="shared" si="4"/>
        <v>250</v>
      </c>
      <c r="F101">
        <f t="shared" si="6"/>
        <v>360</v>
      </c>
      <c r="G101">
        <f t="shared" si="5"/>
        <v>610</v>
      </c>
    </row>
    <row r="102" spans="4:7">
      <c r="D102">
        <v>101</v>
      </c>
      <c r="E102">
        <f t="shared" si="4"/>
        <v>252.5</v>
      </c>
      <c r="F102">
        <f t="shared" si="6"/>
        <v>356.43564356435644</v>
      </c>
      <c r="G102">
        <f t="shared" si="5"/>
        <v>608.9356435643565</v>
      </c>
    </row>
    <row r="103" spans="4:7">
      <c r="D103">
        <v>102</v>
      </c>
      <c r="E103">
        <f t="shared" si="4"/>
        <v>255</v>
      </c>
      <c r="F103">
        <f t="shared" si="6"/>
        <v>352.94117647058823</v>
      </c>
      <c r="G103">
        <f t="shared" si="5"/>
        <v>607.94117647058829</v>
      </c>
    </row>
    <row r="104" spans="4:7">
      <c r="D104">
        <v>103</v>
      </c>
      <c r="E104">
        <f t="shared" si="4"/>
        <v>257.5</v>
      </c>
      <c r="F104">
        <f t="shared" si="6"/>
        <v>349.51456310679612</v>
      </c>
      <c r="G104">
        <f t="shared" si="5"/>
        <v>607.01456310679612</v>
      </c>
    </row>
    <row r="105" spans="4:7">
      <c r="D105">
        <v>104</v>
      </c>
      <c r="E105">
        <f t="shared" si="4"/>
        <v>260</v>
      </c>
      <c r="F105">
        <f t="shared" si="6"/>
        <v>346.15384615384613</v>
      </c>
      <c r="G105">
        <f t="shared" si="5"/>
        <v>606.15384615384619</v>
      </c>
    </row>
    <row r="106" spans="4:7">
      <c r="D106">
        <v>105</v>
      </c>
      <c r="E106">
        <f t="shared" si="4"/>
        <v>262.5</v>
      </c>
      <c r="F106">
        <f t="shared" si="6"/>
        <v>342.85714285714283</v>
      </c>
      <c r="G106">
        <f t="shared" si="5"/>
        <v>605.35714285714289</v>
      </c>
    </row>
    <row r="107" spans="4:7">
      <c r="D107">
        <v>106</v>
      </c>
      <c r="E107">
        <f t="shared" si="4"/>
        <v>265</v>
      </c>
      <c r="F107">
        <f t="shared" si="6"/>
        <v>339.62264150943395</v>
      </c>
      <c r="G107">
        <f t="shared" si="5"/>
        <v>604.62264150943395</v>
      </c>
    </row>
    <row r="108" spans="4:7">
      <c r="D108">
        <v>107</v>
      </c>
      <c r="E108">
        <f t="shared" si="4"/>
        <v>267.5</v>
      </c>
      <c r="F108">
        <f t="shared" si="6"/>
        <v>336.44859813084111</v>
      </c>
      <c r="G108">
        <f t="shared" si="5"/>
        <v>603.94859813084111</v>
      </c>
    </row>
    <row r="109" spans="4:7">
      <c r="D109">
        <v>108</v>
      </c>
      <c r="E109">
        <f t="shared" si="4"/>
        <v>270</v>
      </c>
      <c r="F109">
        <f t="shared" si="6"/>
        <v>333.33333333333331</v>
      </c>
      <c r="G109">
        <f t="shared" si="5"/>
        <v>603.33333333333326</v>
      </c>
    </row>
    <row r="110" spans="4:7">
      <c r="D110">
        <v>109</v>
      </c>
      <c r="E110">
        <f t="shared" si="4"/>
        <v>272.5</v>
      </c>
      <c r="F110">
        <f t="shared" si="6"/>
        <v>330.27522935779814</v>
      </c>
      <c r="G110">
        <f t="shared" si="5"/>
        <v>602.77522935779814</v>
      </c>
    </row>
    <row r="111" spans="4:7">
      <c r="D111">
        <v>110</v>
      </c>
      <c r="E111">
        <f t="shared" si="4"/>
        <v>275</v>
      </c>
      <c r="F111">
        <f t="shared" si="6"/>
        <v>327.27272727272725</v>
      </c>
      <c r="G111">
        <f t="shared" si="5"/>
        <v>602.27272727272725</v>
      </c>
    </row>
    <row r="112" spans="4:7">
      <c r="D112">
        <v>111</v>
      </c>
      <c r="E112">
        <f t="shared" si="4"/>
        <v>277.5</v>
      </c>
      <c r="F112">
        <f t="shared" si="6"/>
        <v>324.32432432432432</v>
      </c>
      <c r="G112">
        <f t="shared" si="5"/>
        <v>601.82432432432438</v>
      </c>
    </row>
    <row r="113" spans="4:7">
      <c r="D113">
        <v>112</v>
      </c>
      <c r="E113">
        <f t="shared" si="4"/>
        <v>280</v>
      </c>
      <c r="F113">
        <f t="shared" si="6"/>
        <v>321.42857142857144</v>
      </c>
      <c r="G113">
        <f t="shared" si="5"/>
        <v>601.42857142857144</v>
      </c>
    </row>
    <row r="114" spans="4:7">
      <c r="D114">
        <v>113</v>
      </c>
      <c r="E114">
        <f t="shared" si="4"/>
        <v>282.5</v>
      </c>
      <c r="F114">
        <f t="shared" si="6"/>
        <v>318.5840707964602</v>
      </c>
      <c r="G114">
        <f t="shared" si="5"/>
        <v>601.0840707964602</v>
      </c>
    </row>
    <row r="115" spans="4:7">
      <c r="D115">
        <v>114</v>
      </c>
      <c r="E115">
        <f t="shared" si="4"/>
        <v>285</v>
      </c>
      <c r="F115">
        <f t="shared" si="6"/>
        <v>315.78947368421052</v>
      </c>
      <c r="G115">
        <f t="shared" si="5"/>
        <v>600.78947368421052</v>
      </c>
    </row>
    <row r="116" spans="4:7">
      <c r="D116">
        <v>115</v>
      </c>
      <c r="E116">
        <f t="shared" si="4"/>
        <v>287.5</v>
      </c>
      <c r="F116">
        <f t="shared" si="6"/>
        <v>313.04347826086956</v>
      </c>
      <c r="G116">
        <f t="shared" si="5"/>
        <v>600.54347826086951</v>
      </c>
    </row>
    <row r="117" spans="4:7">
      <c r="D117">
        <v>116</v>
      </c>
      <c r="E117">
        <f t="shared" si="4"/>
        <v>290</v>
      </c>
      <c r="F117">
        <f t="shared" si="6"/>
        <v>310.34482758620692</v>
      </c>
      <c r="G117">
        <f t="shared" si="5"/>
        <v>600.34482758620697</v>
      </c>
    </row>
    <row r="118" spans="4:7">
      <c r="D118">
        <v>117</v>
      </c>
      <c r="E118">
        <f t="shared" si="4"/>
        <v>292.5</v>
      </c>
      <c r="F118">
        <f t="shared" si="6"/>
        <v>307.69230769230768</v>
      </c>
      <c r="G118">
        <f t="shared" si="5"/>
        <v>600.19230769230762</v>
      </c>
    </row>
    <row r="119" spans="4:7">
      <c r="D119">
        <v>118</v>
      </c>
      <c r="E119">
        <f t="shared" si="4"/>
        <v>295</v>
      </c>
      <c r="F119">
        <f t="shared" si="6"/>
        <v>305.08474576271186</v>
      </c>
      <c r="G119">
        <f t="shared" si="5"/>
        <v>600.08474576271192</v>
      </c>
    </row>
    <row r="120" spans="4:7">
      <c r="D120">
        <v>119</v>
      </c>
      <c r="E120">
        <f t="shared" si="4"/>
        <v>297.5</v>
      </c>
      <c r="F120">
        <f t="shared" si="6"/>
        <v>302.52100840336135</v>
      </c>
      <c r="G120">
        <f t="shared" si="5"/>
        <v>600.02100840336129</v>
      </c>
    </row>
    <row r="121" spans="4:7">
      <c r="D121">
        <v>120</v>
      </c>
      <c r="E121">
        <f t="shared" si="4"/>
        <v>300</v>
      </c>
      <c r="F121">
        <f t="shared" si="6"/>
        <v>300</v>
      </c>
      <c r="G121">
        <f t="shared" si="5"/>
        <v>600</v>
      </c>
    </row>
    <row r="122" spans="4:7">
      <c r="D122">
        <v>121</v>
      </c>
      <c r="E122">
        <f t="shared" si="4"/>
        <v>302.5</v>
      </c>
      <c r="F122">
        <f t="shared" si="6"/>
        <v>297.52066115702479</v>
      </c>
      <c r="G122">
        <f t="shared" si="5"/>
        <v>600.02066115702473</v>
      </c>
    </row>
    <row r="123" spans="4:7">
      <c r="D123">
        <v>122</v>
      </c>
      <c r="E123">
        <f t="shared" si="4"/>
        <v>305</v>
      </c>
      <c r="F123">
        <f t="shared" si="6"/>
        <v>295.08196721311475</v>
      </c>
      <c r="G123">
        <f t="shared" si="5"/>
        <v>600.08196721311469</v>
      </c>
    </row>
    <row r="124" spans="4:7">
      <c r="D124">
        <v>123</v>
      </c>
      <c r="E124">
        <f t="shared" si="4"/>
        <v>307.5</v>
      </c>
      <c r="F124">
        <f t="shared" si="6"/>
        <v>292.6829268292683</v>
      </c>
      <c r="G124">
        <f t="shared" si="5"/>
        <v>600.18292682926835</v>
      </c>
    </row>
    <row r="125" spans="4:7">
      <c r="D125">
        <v>124</v>
      </c>
      <c r="E125">
        <f t="shared" si="4"/>
        <v>310</v>
      </c>
      <c r="F125">
        <f t="shared" si="6"/>
        <v>290.32258064516128</v>
      </c>
      <c r="G125">
        <f t="shared" si="5"/>
        <v>600.32258064516122</v>
      </c>
    </row>
    <row r="126" spans="4:7">
      <c r="D126">
        <v>125</v>
      </c>
      <c r="E126">
        <f t="shared" si="4"/>
        <v>312.5</v>
      </c>
      <c r="F126">
        <f t="shared" si="6"/>
        <v>288</v>
      </c>
      <c r="G126">
        <f t="shared" si="5"/>
        <v>600.5</v>
      </c>
    </row>
    <row r="127" spans="4:7">
      <c r="D127">
        <v>126</v>
      </c>
      <c r="E127">
        <f t="shared" si="4"/>
        <v>315</v>
      </c>
      <c r="F127">
        <f t="shared" si="6"/>
        <v>285.71428571428572</v>
      </c>
      <c r="G127">
        <f t="shared" si="5"/>
        <v>600.71428571428578</v>
      </c>
    </row>
    <row r="128" spans="4:7">
      <c r="D128">
        <v>127</v>
      </c>
      <c r="E128">
        <f t="shared" si="4"/>
        <v>317.5</v>
      </c>
      <c r="F128">
        <f t="shared" si="6"/>
        <v>283.46456692913387</v>
      </c>
      <c r="G128">
        <f t="shared" si="5"/>
        <v>600.96456692913387</v>
      </c>
    </row>
    <row r="129" spans="4:7">
      <c r="D129">
        <v>128</v>
      </c>
      <c r="E129">
        <f t="shared" si="4"/>
        <v>320</v>
      </c>
      <c r="F129">
        <f t="shared" si="6"/>
        <v>281.25</v>
      </c>
      <c r="G129">
        <f t="shared" si="5"/>
        <v>601.25</v>
      </c>
    </row>
    <row r="130" spans="4:7">
      <c r="D130">
        <v>129</v>
      </c>
      <c r="E130">
        <f t="shared" si="4"/>
        <v>322.5</v>
      </c>
      <c r="F130">
        <f t="shared" si="6"/>
        <v>279.06976744186045</v>
      </c>
      <c r="G130">
        <f t="shared" si="5"/>
        <v>601.56976744186045</v>
      </c>
    </row>
    <row r="131" spans="4:7">
      <c r="D131">
        <v>130</v>
      </c>
      <c r="E131">
        <f t="shared" ref="E131:E194" si="7">$B$3*D131/2</f>
        <v>325</v>
      </c>
      <c r="F131">
        <f t="shared" si="6"/>
        <v>276.92307692307691</v>
      </c>
      <c r="G131">
        <f t="shared" ref="G131:G194" si="8">$B$3*D131/2 + $B$2*$B$4/D131</f>
        <v>601.92307692307691</v>
      </c>
    </row>
    <row r="132" spans="4:7">
      <c r="D132">
        <v>131</v>
      </c>
      <c r="E132">
        <f t="shared" si="7"/>
        <v>327.5</v>
      </c>
      <c r="F132">
        <f t="shared" si="6"/>
        <v>274.80916030534354</v>
      </c>
      <c r="G132">
        <f t="shared" si="8"/>
        <v>602.30916030534354</v>
      </c>
    </row>
    <row r="133" spans="4:7">
      <c r="D133">
        <v>132</v>
      </c>
      <c r="E133">
        <f t="shared" si="7"/>
        <v>330</v>
      </c>
      <c r="F133">
        <f t="shared" si="6"/>
        <v>272.72727272727275</v>
      </c>
      <c r="G133">
        <f t="shared" si="8"/>
        <v>602.72727272727275</v>
      </c>
    </row>
    <row r="134" spans="4:7">
      <c r="D134">
        <v>133</v>
      </c>
      <c r="E134">
        <f t="shared" si="7"/>
        <v>332.5</v>
      </c>
      <c r="F134">
        <f t="shared" si="6"/>
        <v>270.6766917293233</v>
      </c>
      <c r="G134">
        <f t="shared" si="8"/>
        <v>603.17669172932324</v>
      </c>
    </row>
    <row r="135" spans="4:7">
      <c r="D135">
        <v>134</v>
      </c>
      <c r="E135">
        <f t="shared" si="7"/>
        <v>335</v>
      </c>
      <c r="F135">
        <f t="shared" si="6"/>
        <v>268.65671641791045</v>
      </c>
      <c r="G135">
        <f t="shared" si="8"/>
        <v>603.6567164179105</v>
      </c>
    </row>
    <row r="136" spans="4:7">
      <c r="D136">
        <v>135</v>
      </c>
      <c r="E136">
        <f t="shared" si="7"/>
        <v>337.5</v>
      </c>
      <c r="F136">
        <f t="shared" ref="F136:F199" si="9">$B$2*$B$4/D136</f>
        <v>266.66666666666669</v>
      </c>
      <c r="G136">
        <f t="shared" si="8"/>
        <v>604.16666666666674</v>
      </c>
    </row>
    <row r="137" spans="4:7">
      <c r="D137">
        <v>136</v>
      </c>
      <c r="E137">
        <f t="shared" si="7"/>
        <v>340</v>
      </c>
      <c r="F137">
        <f t="shared" si="9"/>
        <v>264.70588235294116</v>
      </c>
      <c r="G137">
        <f t="shared" si="8"/>
        <v>604.70588235294122</v>
      </c>
    </row>
    <row r="138" spans="4:7">
      <c r="D138">
        <v>137</v>
      </c>
      <c r="E138">
        <f t="shared" si="7"/>
        <v>342.5</v>
      </c>
      <c r="F138">
        <f t="shared" si="9"/>
        <v>262.77372262773724</v>
      </c>
      <c r="G138">
        <f t="shared" si="8"/>
        <v>605.27372262773724</v>
      </c>
    </row>
    <row r="139" spans="4:7">
      <c r="D139">
        <v>138</v>
      </c>
      <c r="E139">
        <f t="shared" si="7"/>
        <v>345</v>
      </c>
      <c r="F139">
        <f t="shared" si="9"/>
        <v>260.86956521739131</v>
      </c>
      <c r="G139">
        <f t="shared" si="8"/>
        <v>605.86956521739125</v>
      </c>
    </row>
    <row r="140" spans="4:7">
      <c r="D140">
        <v>139</v>
      </c>
      <c r="E140">
        <f t="shared" si="7"/>
        <v>347.5</v>
      </c>
      <c r="F140">
        <f t="shared" si="9"/>
        <v>258.99280575539569</v>
      </c>
      <c r="G140">
        <f t="shared" si="8"/>
        <v>606.49280575539569</v>
      </c>
    </row>
    <row r="141" spans="4:7">
      <c r="D141">
        <v>140</v>
      </c>
      <c r="E141">
        <f t="shared" si="7"/>
        <v>350</v>
      </c>
      <c r="F141">
        <f t="shared" si="9"/>
        <v>257.14285714285717</v>
      </c>
      <c r="G141">
        <f t="shared" si="8"/>
        <v>607.14285714285711</v>
      </c>
    </row>
    <row r="142" spans="4:7">
      <c r="D142">
        <v>141</v>
      </c>
      <c r="E142">
        <f t="shared" si="7"/>
        <v>352.5</v>
      </c>
      <c r="F142">
        <f t="shared" si="9"/>
        <v>255.31914893617022</v>
      </c>
      <c r="G142">
        <f t="shared" si="8"/>
        <v>607.81914893617022</v>
      </c>
    </row>
    <row r="143" spans="4:7">
      <c r="D143">
        <v>142</v>
      </c>
      <c r="E143">
        <f t="shared" si="7"/>
        <v>355</v>
      </c>
      <c r="F143">
        <f t="shared" si="9"/>
        <v>253.52112676056339</v>
      </c>
      <c r="G143">
        <f t="shared" si="8"/>
        <v>608.52112676056345</v>
      </c>
    </row>
    <row r="144" spans="4:7">
      <c r="D144">
        <v>143</v>
      </c>
      <c r="E144">
        <f t="shared" si="7"/>
        <v>357.5</v>
      </c>
      <c r="F144">
        <f t="shared" si="9"/>
        <v>251.74825174825176</v>
      </c>
      <c r="G144">
        <f t="shared" si="8"/>
        <v>609.24825174825173</v>
      </c>
    </row>
    <row r="145" spans="4:7">
      <c r="D145">
        <v>144</v>
      </c>
      <c r="E145">
        <f t="shared" si="7"/>
        <v>360</v>
      </c>
      <c r="F145">
        <f t="shared" si="9"/>
        <v>250</v>
      </c>
      <c r="G145">
        <f t="shared" si="8"/>
        <v>610</v>
      </c>
    </row>
    <row r="146" spans="4:7">
      <c r="D146">
        <v>145</v>
      </c>
      <c r="E146">
        <f t="shared" si="7"/>
        <v>362.5</v>
      </c>
      <c r="F146">
        <f t="shared" si="9"/>
        <v>248.27586206896552</v>
      </c>
      <c r="G146">
        <f t="shared" si="8"/>
        <v>610.77586206896558</v>
      </c>
    </row>
    <row r="147" spans="4:7">
      <c r="D147">
        <v>146</v>
      </c>
      <c r="E147">
        <f t="shared" si="7"/>
        <v>365</v>
      </c>
      <c r="F147">
        <f t="shared" si="9"/>
        <v>246.57534246575344</v>
      </c>
      <c r="G147">
        <f t="shared" si="8"/>
        <v>611.57534246575347</v>
      </c>
    </row>
    <row r="148" spans="4:7">
      <c r="D148">
        <v>147</v>
      </c>
      <c r="E148">
        <f t="shared" si="7"/>
        <v>367.5</v>
      </c>
      <c r="F148">
        <f t="shared" si="9"/>
        <v>244.89795918367346</v>
      </c>
      <c r="G148">
        <f t="shared" si="8"/>
        <v>612.39795918367349</v>
      </c>
    </row>
    <row r="149" spans="4:7">
      <c r="D149">
        <v>148</v>
      </c>
      <c r="E149">
        <f t="shared" si="7"/>
        <v>370</v>
      </c>
      <c r="F149">
        <f t="shared" si="9"/>
        <v>243.24324324324326</v>
      </c>
      <c r="G149">
        <f t="shared" si="8"/>
        <v>613.24324324324323</v>
      </c>
    </row>
    <row r="150" spans="4:7">
      <c r="D150">
        <v>149</v>
      </c>
      <c r="E150">
        <f t="shared" si="7"/>
        <v>372.5</v>
      </c>
      <c r="F150">
        <f t="shared" si="9"/>
        <v>241.61073825503357</v>
      </c>
      <c r="G150">
        <f t="shared" si="8"/>
        <v>614.11073825503354</v>
      </c>
    </row>
    <row r="151" spans="4:7">
      <c r="D151">
        <v>150</v>
      </c>
      <c r="E151">
        <f t="shared" si="7"/>
        <v>375</v>
      </c>
      <c r="F151">
        <f t="shared" si="9"/>
        <v>240</v>
      </c>
      <c r="G151">
        <f t="shared" si="8"/>
        <v>615</v>
      </c>
    </row>
    <row r="152" spans="4:7">
      <c r="D152">
        <v>151</v>
      </c>
      <c r="E152">
        <f t="shared" si="7"/>
        <v>377.5</v>
      </c>
      <c r="F152">
        <f t="shared" si="9"/>
        <v>238.41059602649005</v>
      </c>
      <c r="G152">
        <f t="shared" si="8"/>
        <v>615.91059602649011</v>
      </c>
    </row>
    <row r="153" spans="4:7">
      <c r="D153">
        <v>152</v>
      </c>
      <c r="E153">
        <f t="shared" si="7"/>
        <v>380</v>
      </c>
      <c r="F153">
        <f t="shared" si="9"/>
        <v>236.84210526315789</v>
      </c>
      <c r="G153">
        <f t="shared" si="8"/>
        <v>616.84210526315792</v>
      </c>
    </row>
    <row r="154" spans="4:7">
      <c r="D154">
        <v>153</v>
      </c>
      <c r="E154">
        <f t="shared" si="7"/>
        <v>382.5</v>
      </c>
      <c r="F154">
        <f t="shared" si="9"/>
        <v>235.29411764705881</v>
      </c>
      <c r="G154">
        <f t="shared" si="8"/>
        <v>617.79411764705878</v>
      </c>
    </row>
    <row r="155" spans="4:7">
      <c r="D155">
        <v>154</v>
      </c>
      <c r="E155">
        <f t="shared" si="7"/>
        <v>385</v>
      </c>
      <c r="F155">
        <f t="shared" si="9"/>
        <v>233.76623376623377</v>
      </c>
      <c r="G155">
        <f t="shared" si="8"/>
        <v>618.76623376623377</v>
      </c>
    </row>
    <row r="156" spans="4:7">
      <c r="D156">
        <v>155</v>
      </c>
      <c r="E156">
        <f t="shared" si="7"/>
        <v>387.5</v>
      </c>
      <c r="F156">
        <f t="shared" si="9"/>
        <v>232.25806451612902</v>
      </c>
      <c r="G156">
        <f t="shared" si="8"/>
        <v>619.75806451612902</v>
      </c>
    </row>
    <row r="157" spans="4:7">
      <c r="D157">
        <v>156</v>
      </c>
      <c r="E157">
        <f t="shared" si="7"/>
        <v>390</v>
      </c>
      <c r="F157">
        <f t="shared" si="9"/>
        <v>230.76923076923077</v>
      </c>
      <c r="G157">
        <f t="shared" si="8"/>
        <v>620.76923076923072</v>
      </c>
    </row>
    <row r="158" spans="4:7">
      <c r="D158">
        <v>157</v>
      </c>
      <c r="E158">
        <f t="shared" si="7"/>
        <v>392.5</v>
      </c>
      <c r="F158">
        <f t="shared" si="9"/>
        <v>229.29936305732485</v>
      </c>
      <c r="G158">
        <f t="shared" si="8"/>
        <v>621.79936305732485</v>
      </c>
    </row>
    <row r="159" spans="4:7">
      <c r="D159">
        <v>158</v>
      </c>
      <c r="E159">
        <f t="shared" si="7"/>
        <v>395</v>
      </c>
      <c r="F159">
        <f t="shared" si="9"/>
        <v>227.84810126582278</v>
      </c>
      <c r="G159">
        <f t="shared" si="8"/>
        <v>622.84810126582283</v>
      </c>
    </row>
    <row r="160" spans="4:7">
      <c r="D160">
        <v>159</v>
      </c>
      <c r="E160">
        <f t="shared" si="7"/>
        <v>397.5</v>
      </c>
      <c r="F160">
        <f t="shared" si="9"/>
        <v>226.41509433962264</v>
      </c>
      <c r="G160">
        <f t="shared" si="8"/>
        <v>623.91509433962267</v>
      </c>
    </row>
    <row r="161" spans="4:7">
      <c r="D161">
        <v>160</v>
      </c>
      <c r="E161">
        <f t="shared" si="7"/>
        <v>400</v>
      </c>
      <c r="F161">
        <f t="shared" si="9"/>
        <v>225</v>
      </c>
      <c r="G161">
        <f t="shared" si="8"/>
        <v>625</v>
      </c>
    </row>
    <row r="162" spans="4:7">
      <c r="D162">
        <v>161</v>
      </c>
      <c r="E162">
        <f t="shared" si="7"/>
        <v>402.5</v>
      </c>
      <c r="F162">
        <f t="shared" si="9"/>
        <v>223.6024844720497</v>
      </c>
      <c r="G162">
        <f t="shared" si="8"/>
        <v>626.1024844720497</v>
      </c>
    </row>
    <row r="163" spans="4:7">
      <c r="D163">
        <v>162</v>
      </c>
      <c r="E163">
        <f t="shared" si="7"/>
        <v>405</v>
      </c>
      <c r="F163">
        <f t="shared" si="9"/>
        <v>222.22222222222223</v>
      </c>
      <c r="G163">
        <f t="shared" si="8"/>
        <v>627.22222222222217</v>
      </c>
    </row>
    <row r="164" spans="4:7">
      <c r="D164">
        <v>163</v>
      </c>
      <c r="E164">
        <f t="shared" si="7"/>
        <v>407.5</v>
      </c>
      <c r="F164">
        <f t="shared" si="9"/>
        <v>220.85889570552146</v>
      </c>
      <c r="G164">
        <f t="shared" si="8"/>
        <v>628.35889570552149</v>
      </c>
    </row>
    <row r="165" spans="4:7">
      <c r="D165">
        <v>164</v>
      </c>
      <c r="E165">
        <f t="shared" si="7"/>
        <v>410</v>
      </c>
      <c r="F165">
        <f t="shared" si="9"/>
        <v>219.51219512195121</v>
      </c>
      <c r="G165">
        <f t="shared" si="8"/>
        <v>629.51219512195121</v>
      </c>
    </row>
    <row r="166" spans="4:7">
      <c r="D166">
        <v>165</v>
      </c>
      <c r="E166">
        <f t="shared" si="7"/>
        <v>412.5</v>
      </c>
      <c r="F166">
        <f t="shared" si="9"/>
        <v>218.18181818181819</v>
      </c>
      <c r="G166">
        <f t="shared" si="8"/>
        <v>630.68181818181824</v>
      </c>
    </row>
    <row r="167" spans="4:7">
      <c r="D167">
        <v>166</v>
      </c>
      <c r="E167">
        <f t="shared" si="7"/>
        <v>415</v>
      </c>
      <c r="F167">
        <f t="shared" si="9"/>
        <v>216.86746987951807</v>
      </c>
      <c r="G167">
        <f t="shared" si="8"/>
        <v>631.86746987951801</v>
      </c>
    </row>
    <row r="168" spans="4:7">
      <c r="D168">
        <v>167</v>
      </c>
      <c r="E168">
        <f t="shared" si="7"/>
        <v>417.5</v>
      </c>
      <c r="F168">
        <f t="shared" si="9"/>
        <v>215.56886227544911</v>
      </c>
      <c r="G168">
        <f t="shared" si="8"/>
        <v>633.06886227544908</v>
      </c>
    </row>
    <row r="169" spans="4:7">
      <c r="D169">
        <v>168</v>
      </c>
      <c r="E169">
        <f t="shared" si="7"/>
        <v>420</v>
      </c>
      <c r="F169">
        <f t="shared" si="9"/>
        <v>214.28571428571428</v>
      </c>
      <c r="G169">
        <f t="shared" si="8"/>
        <v>634.28571428571422</v>
      </c>
    </row>
    <row r="170" spans="4:7">
      <c r="D170">
        <v>169</v>
      </c>
      <c r="E170">
        <f t="shared" si="7"/>
        <v>422.5</v>
      </c>
      <c r="F170">
        <f t="shared" si="9"/>
        <v>213.01775147928993</v>
      </c>
      <c r="G170">
        <f t="shared" si="8"/>
        <v>635.51775147928993</v>
      </c>
    </row>
    <row r="171" spans="4:7">
      <c r="D171">
        <v>170</v>
      </c>
      <c r="E171">
        <f t="shared" si="7"/>
        <v>425</v>
      </c>
      <c r="F171">
        <f t="shared" si="9"/>
        <v>211.76470588235293</v>
      </c>
      <c r="G171">
        <f t="shared" si="8"/>
        <v>636.76470588235293</v>
      </c>
    </row>
    <row r="172" spans="4:7">
      <c r="D172">
        <v>171</v>
      </c>
      <c r="E172">
        <f t="shared" si="7"/>
        <v>427.5</v>
      </c>
      <c r="F172">
        <f t="shared" si="9"/>
        <v>210.52631578947367</v>
      </c>
      <c r="G172">
        <f t="shared" si="8"/>
        <v>638.02631578947364</v>
      </c>
    </row>
    <row r="173" spans="4:7">
      <c r="D173">
        <v>172</v>
      </c>
      <c r="E173">
        <f t="shared" si="7"/>
        <v>430</v>
      </c>
      <c r="F173">
        <f t="shared" si="9"/>
        <v>209.30232558139534</v>
      </c>
      <c r="G173">
        <f t="shared" si="8"/>
        <v>639.30232558139528</v>
      </c>
    </row>
    <row r="174" spans="4:7">
      <c r="D174">
        <v>173</v>
      </c>
      <c r="E174">
        <f t="shared" si="7"/>
        <v>432.5</v>
      </c>
      <c r="F174">
        <f t="shared" si="9"/>
        <v>208.09248554913296</v>
      </c>
      <c r="G174">
        <f t="shared" si="8"/>
        <v>640.59248554913302</v>
      </c>
    </row>
    <row r="175" spans="4:7">
      <c r="D175">
        <v>174</v>
      </c>
      <c r="E175">
        <f t="shared" si="7"/>
        <v>435</v>
      </c>
      <c r="F175">
        <f t="shared" si="9"/>
        <v>206.89655172413794</v>
      </c>
      <c r="G175">
        <f t="shared" si="8"/>
        <v>641.89655172413791</v>
      </c>
    </row>
    <row r="176" spans="4:7">
      <c r="D176">
        <v>175</v>
      </c>
      <c r="E176">
        <f t="shared" si="7"/>
        <v>437.5</v>
      </c>
      <c r="F176">
        <f t="shared" si="9"/>
        <v>205.71428571428572</v>
      </c>
      <c r="G176">
        <f t="shared" si="8"/>
        <v>643.21428571428578</v>
      </c>
    </row>
    <row r="177" spans="4:7">
      <c r="D177">
        <v>176</v>
      </c>
      <c r="E177">
        <f t="shared" si="7"/>
        <v>440</v>
      </c>
      <c r="F177">
        <f t="shared" si="9"/>
        <v>204.54545454545453</v>
      </c>
      <c r="G177">
        <f t="shared" si="8"/>
        <v>644.5454545454545</v>
      </c>
    </row>
    <row r="178" spans="4:7">
      <c r="D178">
        <v>177</v>
      </c>
      <c r="E178">
        <f t="shared" si="7"/>
        <v>442.5</v>
      </c>
      <c r="F178">
        <f t="shared" si="9"/>
        <v>203.38983050847457</v>
      </c>
      <c r="G178">
        <f t="shared" si="8"/>
        <v>645.88983050847457</v>
      </c>
    </row>
    <row r="179" spans="4:7">
      <c r="D179">
        <v>178</v>
      </c>
      <c r="E179">
        <f t="shared" si="7"/>
        <v>445</v>
      </c>
      <c r="F179">
        <f t="shared" si="9"/>
        <v>202.24719101123594</v>
      </c>
      <c r="G179">
        <f t="shared" si="8"/>
        <v>647.24719101123594</v>
      </c>
    </row>
    <row r="180" spans="4:7">
      <c r="D180">
        <v>179</v>
      </c>
      <c r="E180">
        <f t="shared" si="7"/>
        <v>447.5</v>
      </c>
      <c r="F180">
        <f t="shared" si="9"/>
        <v>201.11731843575419</v>
      </c>
      <c r="G180">
        <f t="shared" si="8"/>
        <v>648.61731843575421</v>
      </c>
    </row>
    <row r="181" spans="4:7">
      <c r="D181">
        <v>180</v>
      </c>
      <c r="E181">
        <f t="shared" si="7"/>
        <v>450</v>
      </c>
      <c r="F181">
        <f t="shared" si="9"/>
        <v>200</v>
      </c>
      <c r="G181">
        <f t="shared" si="8"/>
        <v>650</v>
      </c>
    </row>
    <row r="182" spans="4:7">
      <c r="D182">
        <v>181</v>
      </c>
      <c r="E182">
        <f t="shared" si="7"/>
        <v>452.5</v>
      </c>
      <c r="F182">
        <f t="shared" si="9"/>
        <v>198.89502762430939</v>
      </c>
      <c r="G182">
        <f t="shared" si="8"/>
        <v>651.39502762430936</v>
      </c>
    </row>
    <row r="183" spans="4:7">
      <c r="D183">
        <v>182</v>
      </c>
      <c r="E183">
        <f t="shared" si="7"/>
        <v>455</v>
      </c>
      <c r="F183">
        <f t="shared" si="9"/>
        <v>197.80219780219781</v>
      </c>
      <c r="G183">
        <f t="shared" si="8"/>
        <v>652.80219780219784</v>
      </c>
    </row>
    <row r="184" spans="4:7">
      <c r="D184">
        <v>183</v>
      </c>
      <c r="E184">
        <f t="shared" si="7"/>
        <v>457.5</v>
      </c>
      <c r="F184">
        <f t="shared" si="9"/>
        <v>196.72131147540983</v>
      </c>
      <c r="G184">
        <f t="shared" si="8"/>
        <v>654.22131147540983</v>
      </c>
    </row>
    <row r="185" spans="4:7">
      <c r="D185">
        <v>184</v>
      </c>
      <c r="E185">
        <f t="shared" si="7"/>
        <v>460</v>
      </c>
      <c r="F185">
        <f t="shared" si="9"/>
        <v>195.65217391304347</v>
      </c>
      <c r="G185">
        <f t="shared" si="8"/>
        <v>655.6521739130435</v>
      </c>
    </row>
    <row r="186" spans="4:7">
      <c r="D186">
        <v>185</v>
      </c>
      <c r="E186">
        <f t="shared" si="7"/>
        <v>462.5</v>
      </c>
      <c r="F186">
        <f t="shared" si="9"/>
        <v>194.59459459459458</v>
      </c>
      <c r="G186">
        <f t="shared" si="8"/>
        <v>657.09459459459458</v>
      </c>
    </row>
    <row r="187" spans="4:7">
      <c r="D187">
        <v>186</v>
      </c>
      <c r="E187">
        <f t="shared" si="7"/>
        <v>465</v>
      </c>
      <c r="F187">
        <f t="shared" si="9"/>
        <v>193.54838709677421</v>
      </c>
      <c r="G187">
        <f t="shared" si="8"/>
        <v>658.54838709677415</v>
      </c>
    </row>
    <row r="188" spans="4:7">
      <c r="D188">
        <v>187</v>
      </c>
      <c r="E188">
        <f t="shared" si="7"/>
        <v>467.5</v>
      </c>
      <c r="F188">
        <f t="shared" si="9"/>
        <v>192.51336898395721</v>
      </c>
      <c r="G188">
        <f t="shared" si="8"/>
        <v>660.01336898395721</v>
      </c>
    </row>
    <row r="189" spans="4:7">
      <c r="D189">
        <v>188</v>
      </c>
      <c r="E189">
        <f t="shared" si="7"/>
        <v>470</v>
      </c>
      <c r="F189">
        <f t="shared" si="9"/>
        <v>191.48936170212767</v>
      </c>
      <c r="G189">
        <f t="shared" si="8"/>
        <v>661.48936170212767</v>
      </c>
    </row>
    <row r="190" spans="4:7">
      <c r="D190">
        <v>189</v>
      </c>
      <c r="E190">
        <f t="shared" si="7"/>
        <v>472.5</v>
      </c>
      <c r="F190">
        <f t="shared" si="9"/>
        <v>190.47619047619048</v>
      </c>
      <c r="G190">
        <f t="shared" si="8"/>
        <v>662.97619047619048</v>
      </c>
    </row>
    <row r="191" spans="4:7">
      <c r="D191">
        <v>190</v>
      </c>
      <c r="E191">
        <f t="shared" si="7"/>
        <v>475</v>
      </c>
      <c r="F191">
        <f t="shared" si="9"/>
        <v>189.47368421052633</v>
      </c>
      <c r="G191">
        <f t="shared" si="8"/>
        <v>664.47368421052636</v>
      </c>
    </row>
    <row r="192" spans="4:7">
      <c r="D192">
        <v>191</v>
      </c>
      <c r="E192">
        <f t="shared" si="7"/>
        <v>477.5</v>
      </c>
      <c r="F192">
        <f t="shared" si="9"/>
        <v>188.48167539267016</v>
      </c>
      <c r="G192">
        <f t="shared" si="8"/>
        <v>665.98167539267013</v>
      </c>
    </row>
    <row r="193" spans="4:7">
      <c r="D193">
        <v>192</v>
      </c>
      <c r="E193">
        <f t="shared" si="7"/>
        <v>480</v>
      </c>
      <c r="F193">
        <f t="shared" si="9"/>
        <v>187.5</v>
      </c>
      <c r="G193">
        <f t="shared" si="8"/>
        <v>667.5</v>
      </c>
    </row>
    <row r="194" spans="4:7">
      <c r="D194">
        <v>193</v>
      </c>
      <c r="E194">
        <f t="shared" si="7"/>
        <v>482.5</v>
      </c>
      <c r="F194">
        <f t="shared" si="9"/>
        <v>186.52849740932643</v>
      </c>
      <c r="G194">
        <f t="shared" si="8"/>
        <v>669.02849740932641</v>
      </c>
    </row>
    <row r="195" spans="4:7">
      <c r="D195">
        <v>194</v>
      </c>
      <c r="E195">
        <f t="shared" ref="E195:E258" si="10">$B$3*D195/2</f>
        <v>485</v>
      </c>
      <c r="F195">
        <f t="shared" si="9"/>
        <v>185.56701030927834</v>
      </c>
      <c r="G195">
        <f t="shared" ref="G195:G258" si="11">$B$3*D195/2 + $B$2*$B$4/D195</f>
        <v>670.56701030927832</v>
      </c>
    </row>
    <row r="196" spans="4:7">
      <c r="D196">
        <v>195</v>
      </c>
      <c r="E196">
        <f t="shared" si="10"/>
        <v>487.5</v>
      </c>
      <c r="F196">
        <f t="shared" si="9"/>
        <v>184.61538461538461</v>
      </c>
      <c r="G196">
        <f t="shared" si="11"/>
        <v>672.11538461538464</v>
      </c>
    </row>
    <row r="197" spans="4:7">
      <c r="D197">
        <v>196</v>
      </c>
      <c r="E197">
        <f t="shared" si="10"/>
        <v>490</v>
      </c>
      <c r="F197">
        <f t="shared" si="9"/>
        <v>183.67346938775509</v>
      </c>
      <c r="G197">
        <f t="shared" si="11"/>
        <v>673.67346938775506</v>
      </c>
    </row>
    <row r="198" spans="4:7">
      <c r="D198">
        <v>197</v>
      </c>
      <c r="E198">
        <f t="shared" si="10"/>
        <v>492.5</v>
      </c>
      <c r="F198">
        <f t="shared" si="9"/>
        <v>182.74111675126903</v>
      </c>
      <c r="G198">
        <f t="shared" si="11"/>
        <v>675.24111675126903</v>
      </c>
    </row>
    <row r="199" spans="4:7">
      <c r="D199">
        <v>198</v>
      </c>
      <c r="E199">
        <f t="shared" si="10"/>
        <v>495</v>
      </c>
      <c r="F199">
        <f t="shared" si="9"/>
        <v>181.81818181818181</v>
      </c>
      <c r="G199">
        <f t="shared" si="11"/>
        <v>676.81818181818176</v>
      </c>
    </row>
    <row r="200" spans="4:7">
      <c r="D200">
        <v>199</v>
      </c>
      <c r="E200">
        <f t="shared" si="10"/>
        <v>497.5</v>
      </c>
      <c r="F200">
        <f t="shared" ref="F200:F263" si="12">$B$2*$B$4/D200</f>
        <v>180.90452261306532</v>
      </c>
      <c r="G200">
        <f t="shared" si="11"/>
        <v>678.4045226130653</v>
      </c>
    </row>
    <row r="201" spans="4:7">
      <c r="D201">
        <v>200</v>
      </c>
      <c r="E201">
        <f t="shared" si="10"/>
        <v>500</v>
      </c>
      <c r="F201">
        <f t="shared" si="12"/>
        <v>180</v>
      </c>
      <c r="G201">
        <f t="shared" si="11"/>
        <v>680</v>
      </c>
    </row>
    <row r="202" spans="4:7">
      <c r="D202">
        <v>201</v>
      </c>
      <c r="E202">
        <f t="shared" si="10"/>
        <v>502.5</v>
      </c>
      <c r="F202">
        <f t="shared" si="12"/>
        <v>179.1044776119403</v>
      </c>
      <c r="G202">
        <f t="shared" si="11"/>
        <v>681.6044776119403</v>
      </c>
    </row>
    <row r="203" spans="4:7">
      <c r="D203">
        <v>202</v>
      </c>
      <c r="E203">
        <f t="shared" si="10"/>
        <v>505</v>
      </c>
      <c r="F203">
        <f t="shared" si="12"/>
        <v>178.21782178217822</v>
      </c>
      <c r="G203">
        <f t="shared" si="11"/>
        <v>683.21782178217825</v>
      </c>
    </row>
    <row r="204" spans="4:7">
      <c r="D204">
        <v>203</v>
      </c>
      <c r="E204">
        <f t="shared" si="10"/>
        <v>507.5</v>
      </c>
      <c r="F204">
        <f t="shared" si="12"/>
        <v>177.33990147783251</v>
      </c>
      <c r="G204">
        <f t="shared" si="11"/>
        <v>684.83990147783254</v>
      </c>
    </row>
    <row r="205" spans="4:7">
      <c r="D205">
        <v>204</v>
      </c>
      <c r="E205">
        <f t="shared" si="10"/>
        <v>510</v>
      </c>
      <c r="F205">
        <f t="shared" si="12"/>
        <v>176.47058823529412</v>
      </c>
      <c r="G205">
        <f t="shared" si="11"/>
        <v>686.47058823529414</v>
      </c>
    </row>
    <row r="206" spans="4:7">
      <c r="D206">
        <v>205</v>
      </c>
      <c r="E206">
        <f t="shared" si="10"/>
        <v>512.5</v>
      </c>
      <c r="F206">
        <f t="shared" si="12"/>
        <v>175.60975609756099</v>
      </c>
      <c r="G206">
        <f t="shared" si="11"/>
        <v>688.10975609756099</v>
      </c>
    </row>
    <row r="207" spans="4:7">
      <c r="D207">
        <v>206</v>
      </c>
      <c r="E207">
        <f t="shared" si="10"/>
        <v>515</v>
      </c>
      <c r="F207">
        <f t="shared" si="12"/>
        <v>174.75728155339806</v>
      </c>
      <c r="G207">
        <f t="shared" si="11"/>
        <v>689.75728155339812</v>
      </c>
    </row>
    <row r="208" spans="4:7">
      <c r="D208">
        <v>207</v>
      </c>
      <c r="E208">
        <f t="shared" si="10"/>
        <v>517.5</v>
      </c>
      <c r="F208">
        <f t="shared" si="12"/>
        <v>173.91304347826087</v>
      </c>
      <c r="G208">
        <f t="shared" si="11"/>
        <v>691.41304347826087</v>
      </c>
    </row>
    <row r="209" spans="4:7">
      <c r="D209">
        <v>208</v>
      </c>
      <c r="E209">
        <f t="shared" si="10"/>
        <v>520</v>
      </c>
      <c r="F209">
        <f t="shared" si="12"/>
        <v>173.07692307692307</v>
      </c>
      <c r="G209">
        <f t="shared" si="11"/>
        <v>693.07692307692309</v>
      </c>
    </row>
    <row r="210" spans="4:7">
      <c r="D210">
        <v>209</v>
      </c>
      <c r="E210">
        <f t="shared" si="10"/>
        <v>522.5</v>
      </c>
      <c r="F210">
        <f t="shared" si="12"/>
        <v>172.2488038277512</v>
      </c>
      <c r="G210">
        <f t="shared" si="11"/>
        <v>694.7488038277512</v>
      </c>
    </row>
    <row r="211" spans="4:7">
      <c r="D211">
        <v>210</v>
      </c>
      <c r="E211">
        <f t="shared" si="10"/>
        <v>525</v>
      </c>
      <c r="F211">
        <f t="shared" si="12"/>
        <v>171.42857142857142</v>
      </c>
      <c r="G211">
        <f t="shared" si="11"/>
        <v>696.42857142857144</v>
      </c>
    </row>
    <row r="212" spans="4:7">
      <c r="D212">
        <v>211</v>
      </c>
      <c r="E212">
        <f t="shared" si="10"/>
        <v>527.5</v>
      </c>
      <c r="F212">
        <f t="shared" si="12"/>
        <v>170.61611374407582</v>
      </c>
      <c r="G212">
        <f t="shared" si="11"/>
        <v>698.11611374407585</v>
      </c>
    </row>
    <row r="213" spans="4:7">
      <c r="D213">
        <v>212</v>
      </c>
      <c r="E213">
        <f t="shared" si="10"/>
        <v>530</v>
      </c>
      <c r="F213">
        <f t="shared" si="12"/>
        <v>169.81132075471697</v>
      </c>
      <c r="G213">
        <f t="shared" si="11"/>
        <v>699.81132075471692</v>
      </c>
    </row>
    <row r="214" spans="4:7">
      <c r="D214">
        <v>213</v>
      </c>
      <c r="E214">
        <f t="shared" si="10"/>
        <v>532.5</v>
      </c>
      <c r="F214">
        <f t="shared" si="12"/>
        <v>169.01408450704224</v>
      </c>
      <c r="G214">
        <f t="shared" si="11"/>
        <v>701.5140845070423</v>
      </c>
    </row>
    <row r="215" spans="4:7">
      <c r="D215">
        <v>214</v>
      </c>
      <c r="E215">
        <f t="shared" si="10"/>
        <v>535</v>
      </c>
      <c r="F215">
        <f t="shared" si="12"/>
        <v>168.22429906542055</v>
      </c>
      <c r="G215">
        <f t="shared" si="11"/>
        <v>703.22429906542061</v>
      </c>
    </row>
    <row r="216" spans="4:7">
      <c r="D216">
        <v>215</v>
      </c>
      <c r="E216">
        <f t="shared" si="10"/>
        <v>537.5</v>
      </c>
      <c r="F216">
        <f t="shared" si="12"/>
        <v>167.44186046511629</v>
      </c>
      <c r="G216">
        <f t="shared" si="11"/>
        <v>704.94186046511629</v>
      </c>
    </row>
    <row r="217" spans="4:7">
      <c r="D217">
        <v>216</v>
      </c>
      <c r="E217">
        <f t="shared" si="10"/>
        <v>540</v>
      </c>
      <c r="F217">
        <f t="shared" si="12"/>
        <v>166.66666666666666</v>
      </c>
      <c r="G217">
        <f t="shared" si="11"/>
        <v>706.66666666666663</v>
      </c>
    </row>
    <row r="218" spans="4:7">
      <c r="D218">
        <v>217</v>
      </c>
      <c r="E218">
        <f t="shared" si="10"/>
        <v>542.5</v>
      </c>
      <c r="F218">
        <f t="shared" si="12"/>
        <v>165.89861751152074</v>
      </c>
      <c r="G218">
        <f t="shared" si="11"/>
        <v>708.3986175115208</v>
      </c>
    </row>
    <row r="219" spans="4:7">
      <c r="D219">
        <v>218</v>
      </c>
      <c r="E219">
        <f t="shared" si="10"/>
        <v>545</v>
      </c>
      <c r="F219">
        <f t="shared" si="12"/>
        <v>165.13761467889907</v>
      </c>
      <c r="G219">
        <f t="shared" si="11"/>
        <v>710.13761467889913</v>
      </c>
    </row>
    <row r="220" spans="4:7">
      <c r="D220">
        <v>219</v>
      </c>
      <c r="E220">
        <f t="shared" si="10"/>
        <v>547.5</v>
      </c>
      <c r="F220">
        <f t="shared" si="12"/>
        <v>164.38356164383561</v>
      </c>
      <c r="G220">
        <f t="shared" si="11"/>
        <v>711.88356164383561</v>
      </c>
    </row>
    <row r="221" spans="4:7">
      <c r="D221">
        <v>220</v>
      </c>
      <c r="E221">
        <f t="shared" si="10"/>
        <v>550</v>
      </c>
      <c r="F221">
        <f t="shared" si="12"/>
        <v>163.63636363636363</v>
      </c>
      <c r="G221">
        <f t="shared" si="11"/>
        <v>713.63636363636363</v>
      </c>
    </row>
    <row r="222" spans="4:7">
      <c r="D222">
        <v>221</v>
      </c>
      <c r="E222">
        <f t="shared" si="10"/>
        <v>552.5</v>
      </c>
      <c r="F222">
        <f t="shared" si="12"/>
        <v>162.89592760180994</v>
      </c>
      <c r="G222">
        <f t="shared" si="11"/>
        <v>715.39592760180994</v>
      </c>
    </row>
    <row r="223" spans="4:7">
      <c r="D223">
        <v>222</v>
      </c>
      <c r="E223">
        <f t="shared" si="10"/>
        <v>555</v>
      </c>
      <c r="F223">
        <f t="shared" si="12"/>
        <v>162.16216216216216</v>
      </c>
      <c r="G223">
        <f t="shared" si="11"/>
        <v>717.16216216216219</v>
      </c>
    </row>
    <row r="224" spans="4:7">
      <c r="D224">
        <v>223</v>
      </c>
      <c r="E224">
        <f t="shared" si="10"/>
        <v>557.5</v>
      </c>
      <c r="F224">
        <f t="shared" si="12"/>
        <v>161.43497757847533</v>
      </c>
      <c r="G224">
        <f t="shared" si="11"/>
        <v>718.93497757847535</v>
      </c>
    </row>
    <row r="225" spans="4:7">
      <c r="D225">
        <v>224</v>
      </c>
      <c r="E225">
        <f t="shared" si="10"/>
        <v>560</v>
      </c>
      <c r="F225">
        <f t="shared" si="12"/>
        <v>160.71428571428572</v>
      </c>
      <c r="G225">
        <f t="shared" si="11"/>
        <v>720.71428571428578</v>
      </c>
    </row>
    <row r="226" spans="4:7">
      <c r="D226">
        <v>225</v>
      </c>
      <c r="E226">
        <f t="shared" si="10"/>
        <v>562.5</v>
      </c>
      <c r="F226">
        <f t="shared" si="12"/>
        <v>160</v>
      </c>
      <c r="G226">
        <f t="shared" si="11"/>
        <v>722.5</v>
      </c>
    </row>
    <row r="227" spans="4:7">
      <c r="D227">
        <v>226</v>
      </c>
      <c r="E227">
        <f t="shared" si="10"/>
        <v>565</v>
      </c>
      <c r="F227">
        <f t="shared" si="12"/>
        <v>159.2920353982301</v>
      </c>
      <c r="G227">
        <f t="shared" si="11"/>
        <v>724.29203539823015</v>
      </c>
    </row>
    <row r="228" spans="4:7">
      <c r="D228">
        <v>227</v>
      </c>
      <c r="E228">
        <f t="shared" si="10"/>
        <v>567.5</v>
      </c>
      <c r="F228">
        <f t="shared" si="12"/>
        <v>158.59030837004406</v>
      </c>
      <c r="G228">
        <f t="shared" si="11"/>
        <v>726.09030837004411</v>
      </c>
    </row>
    <row r="229" spans="4:7">
      <c r="D229">
        <v>228</v>
      </c>
      <c r="E229">
        <f t="shared" si="10"/>
        <v>570</v>
      </c>
      <c r="F229">
        <f t="shared" si="12"/>
        <v>157.89473684210526</v>
      </c>
      <c r="G229">
        <f t="shared" si="11"/>
        <v>727.8947368421052</v>
      </c>
    </row>
    <row r="230" spans="4:7">
      <c r="D230">
        <v>229</v>
      </c>
      <c r="E230">
        <f t="shared" si="10"/>
        <v>572.5</v>
      </c>
      <c r="F230">
        <f t="shared" si="12"/>
        <v>157.2052401746725</v>
      </c>
      <c r="G230">
        <f t="shared" si="11"/>
        <v>729.70524017467255</v>
      </c>
    </row>
    <row r="231" spans="4:7">
      <c r="D231">
        <v>230</v>
      </c>
      <c r="E231">
        <f t="shared" si="10"/>
        <v>575</v>
      </c>
      <c r="F231">
        <f t="shared" si="12"/>
        <v>156.52173913043478</v>
      </c>
      <c r="G231">
        <f t="shared" si="11"/>
        <v>731.52173913043475</v>
      </c>
    </row>
    <row r="232" spans="4:7">
      <c r="D232">
        <v>231</v>
      </c>
      <c r="E232">
        <f t="shared" si="10"/>
        <v>577.5</v>
      </c>
      <c r="F232">
        <f t="shared" si="12"/>
        <v>155.84415584415584</v>
      </c>
      <c r="G232">
        <f t="shared" si="11"/>
        <v>733.34415584415581</v>
      </c>
    </row>
    <row r="233" spans="4:7">
      <c r="D233">
        <v>232</v>
      </c>
      <c r="E233">
        <f t="shared" si="10"/>
        <v>580</v>
      </c>
      <c r="F233">
        <f t="shared" si="12"/>
        <v>155.17241379310346</v>
      </c>
      <c r="G233">
        <f t="shared" si="11"/>
        <v>735.17241379310349</v>
      </c>
    </row>
    <row r="234" spans="4:7">
      <c r="D234">
        <v>233</v>
      </c>
      <c r="E234">
        <f t="shared" si="10"/>
        <v>582.5</v>
      </c>
      <c r="F234">
        <f t="shared" si="12"/>
        <v>154.50643776824035</v>
      </c>
      <c r="G234">
        <f t="shared" si="11"/>
        <v>737.0064377682404</v>
      </c>
    </row>
    <row r="235" spans="4:7">
      <c r="D235">
        <v>234</v>
      </c>
      <c r="E235">
        <f t="shared" si="10"/>
        <v>585</v>
      </c>
      <c r="F235">
        <f t="shared" si="12"/>
        <v>153.84615384615384</v>
      </c>
      <c r="G235">
        <f t="shared" si="11"/>
        <v>738.84615384615381</v>
      </c>
    </row>
    <row r="236" spans="4:7">
      <c r="D236">
        <v>235</v>
      </c>
      <c r="E236">
        <f t="shared" si="10"/>
        <v>587.5</v>
      </c>
      <c r="F236">
        <f t="shared" si="12"/>
        <v>153.19148936170214</v>
      </c>
      <c r="G236">
        <f t="shared" si="11"/>
        <v>740.69148936170211</v>
      </c>
    </row>
    <row r="237" spans="4:7">
      <c r="D237">
        <v>236</v>
      </c>
      <c r="E237">
        <f t="shared" si="10"/>
        <v>590</v>
      </c>
      <c r="F237">
        <f t="shared" si="12"/>
        <v>152.54237288135593</v>
      </c>
      <c r="G237">
        <f t="shared" si="11"/>
        <v>742.54237288135596</v>
      </c>
    </row>
    <row r="238" spans="4:7">
      <c r="D238">
        <v>237</v>
      </c>
      <c r="E238">
        <f t="shared" si="10"/>
        <v>592.5</v>
      </c>
      <c r="F238">
        <f t="shared" si="12"/>
        <v>151.8987341772152</v>
      </c>
      <c r="G238">
        <f t="shared" si="11"/>
        <v>744.39873417721515</v>
      </c>
    </row>
    <row r="239" spans="4:7">
      <c r="D239">
        <v>238</v>
      </c>
      <c r="E239">
        <f t="shared" si="10"/>
        <v>595</v>
      </c>
      <c r="F239">
        <f t="shared" si="12"/>
        <v>151.26050420168067</v>
      </c>
      <c r="G239">
        <f t="shared" si="11"/>
        <v>746.26050420168065</v>
      </c>
    </row>
    <row r="240" spans="4:7">
      <c r="D240">
        <v>239</v>
      </c>
      <c r="E240">
        <f t="shared" si="10"/>
        <v>597.5</v>
      </c>
      <c r="F240">
        <f t="shared" si="12"/>
        <v>150.62761506276149</v>
      </c>
      <c r="G240">
        <f t="shared" si="11"/>
        <v>748.12761506276149</v>
      </c>
    </row>
    <row r="241" spans="4:7">
      <c r="D241">
        <v>240</v>
      </c>
      <c r="E241">
        <f t="shared" si="10"/>
        <v>600</v>
      </c>
      <c r="F241">
        <f t="shared" si="12"/>
        <v>150</v>
      </c>
      <c r="G241">
        <f t="shared" si="11"/>
        <v>750</v>
      </c>
    </row>
    <row r="242" spans="4:7">
      <c r="D242">
        <v>241</v>
      </c>
      <c r="E242">
        <f t="shared" si="10"/>
        <v>602.5</v>
      </c>
      <c r="F242">
        <f t="shared" si="12"/>
        <v>149.37759336099586</v>
      </c>
      <c r="G242">
        <f t="shared" si="11"/>
        <v>751.87759336099589</v>
      </c>
    </row>
    <row r="243" spans="4:7">
      <c r="D243">
        <v>242</v>
      </c>
      <c r="E243">
        <f t="shared" si="10"/>
        <v>605</v>
      </c>
      <c r="F243">
        <f t="shared" si="12"/>
        <v>148.7603305785124</v>
      </c>
      <c r="G243">
        <f t="shared" si="11"/>
        <v>753.76033057851237</v>
      </c>
    </row>
    <row r="244" spans="4:7">
      <c r="D244">
        <v>243</v>
      </c>
      <c r="E244">
        <f t="shared" si="10"/>
        <v>607.5</v>
      </c>
      <c r="F244">
        <f t="shared" si="12"/>
        <v>148.14814814814815</v>
      </c>
      <c r="G244">
        <f t="shared" si="11"/>
        <v>755.64814814814815</v>
      </c>
    </row>
    <row r="245" spans="4:7">
      <c r="D245">
        <v>244</v>
      </c>
      <c r="E245">
        <f t="shared" si="10"/>
        <v>610</v>
      </c>
      <c r="F245">
        <f t="shared" si="12"/>
        <v>147.54098360655738</v>
      </c>
      <c r="G245">
        <f t="shared" si="11"/>
        <v>757.54098360655735</v>
      </c>
    </row>
    <row r="246" spans="4:7">
      <c r="D246">
        <v>245</v>
      </c>
      <c r="E246">
        <f t="shared" si="10"/>
        <v>612.5</v>
      </c>
      <c r="F246">
        <f t="shared" si="12"/>
        <v>146.9387755102041</v>
      </c>
      <c r="G246">
        <f t="shared" si="11"/>
        <v>759.4387755102041</v>
      </c>
    </row>
    <row r="247" spans="4:7">
      <c r="D247">
        <v>246</v>
      </c>
      <c r="E247">
        <f t="shared" si="10"/>
        <v>615</v>
      </c>
      <c r="F247">
        <f t="shared" si="12"/>
        <v>146.34146341463415</v>
      </c>
      <c r="G247">
        <f t="shared" si="11"/>
        <v>761.34146341463418</v>
      </c>
    </row>
    <row r="248" spans="4:7">
      <c r="D248">
        <v>247</v>
      </c>
      <c r="E248">
        <f t="shared" si="10"/>
        <v>617.5</v>
      </c>
      <c r="F248">
        <f t="shared" si="12"/>
        <v>145.748987854251</v>
      </c>
      <c r="G248">
        <f t="shared" si="11"/>
        <v>763.24898785425103</v>
      </c>
    </row>
    <row r="249" spans="4:7">
      <c r="D249">
        <v>248</v>
      </c>
      <c r="E249">
        <f t="shared" si="10"/>
        <v>620</v>
      </c>
      <c r="F249">
        <f t="shared" si="12"/>
        <v>145.16129032258064</v>
      </c>
      <c r="G249">
        <f t="shared" si="11"/>
        <v>765.16129032258061</v>
      </c>
    </row>
    <row r="250" spans="4:7">
      <c r="D250">
        <v>249</v>
      </c>
      <c r="E250">
        <f t="shared" si="10"/>
        <v>622.5</v>
      </c>
      <c r="F250">
        <f t="shared" si="12"/>
        <v>144.57831325301206</v>
      </c>
      <c r="G250">
        <f t="shared" si="11"/>
        <v>767.07831325301208</v>
      </c>
    </row>
    <row r="251" spans="4:7">
      <c r="D251">
        <v>250</v>
      </c>
      <c r="E251">
        <f t="shared" si="10"/>
        <v>625</v>
      </c>
      <c r="F251">
        <f t="shared" si="12"/>
        <v>144</v>
      </c>
      <c r="G251">
        <f t="shared" si="11"/>
        <v>769</v>
      </c>
    </row>
    <row r="252" spans="4:7">
      <c r="D252">
        <v>251</v>
      </c>
      <c r="E252">
        <f t="shared" si="10"/>
        <v>627.5</v>
      </c>
      <c r="F252">
        <f t="shared" si="12"/>
        <v>143.42629482071712</v>
      </c>
      <c r="G252">
        <f t="shared" si="11"/>
        <v>770.92629482071709</v>
      </c>
    </row>
    <row r="253" spans="4:7">
      <c r="D253">
        <v>252</v>
      </c>
      <c r="E253">
        <f t="shared" si="10"/>
        <v>630</v>
      </c>
      <c r="F253">
        <f t="shared" si="12"/>
        <v>142.85714285714286</v>
      </c>
      <c r="G253">
        <f t="shared" si="11"/>
        <v>772.85714285714289</v>
      </c>
    </row>
    <row r="254" spans="4:7">
      <c r="D254">
        <v>253</v>
      </c>
      <c r="E254">
        <f t="shared" si="10"/>
        <v>632.5</v>
      </c>
      <c r="F254">
        <f t="shared" si="12"/>
        <v>142.29249011857706</v>
      </c>
      <c r="G254">
        <f t="shared" si="11"/>
        <v>774.79249011857701</v>
      </c>
    </row>
    <row r="255" spans="4:7">
      <c r="D255">
        <v>254</v>
      </c>
      <c r="E255">
        <f t="shared" si="10"/>
        <v>635</v>
      </c>
      <c r="F255">
        <f t="shared" si="12"/>
        <v>141.73228346456693</v>
      </c>
      <c r="G255">
        <f t="shared" si="11"/>
        <v>776.73228346456699</v>
      </c>
    </row>
    <row r="256" spans="4:7">
      <c r="D256">
        <v>255</v>
      </c>
      <c r="E256">
        <f t="shared" si="10"/>
        <v>637.5</v>
      </c>
      <c r="F256">
        <f t="shared" si="12"/>
        <v>141.1764705882353</v>
      </c>
      <c r="G256">
        <f t="shared" si="11"/>
        <v>778.67647058823536</v>
      </c>
    </row>
    <row r="257" spans="4:7">
      <c r="D257">
        <v>256</v>
      </c>
      <c r="E257">
        <f t="shared" si="10"/>
        <v>640</v>
      </c>
      <c r="F257">
        <f t="shared" si="12"/>
        <v>140.625</v>
      </c>
      <c r="G257">
        <f t="shared" si="11"/>
        <v>780.625</v>
      </c>
    </row>
    <row r="258" spans="4:7">
      <c r="D258">
        <v>257</v>
      </c>
      <c r="E258">
        <f t="shared" si="10"/>
        <v>642.5</v>
      </c>
      <c r="F258">
        <f t="shared" si="12"/>
        <v>140.07782101167317</v>
      </c>
      <c r="G258">
        <f t="shared" si="11"/>
        <v>782.57782101167322</v>
      </c>
    </row>
    <row r="259" spans="4:7">
      <c r="D259">
        <v>258</v>
      </c>
      <c r="E259">
        <f t="shared" ref="E259:E322" si="13">$B$3*D259/2</f>
        <v>645</v>
      </c>
      <c r="F259">
        <f t="shared" si="12"/>
        <v>139.53488372093022</v>
      </c>
      <c r="G259">
        <f t="shared" ref="G259:G322" si="14">$B$3*D259/2 + $B$2*$B$4/D259</f>
        <v>784.53488372093022</v>
      </c>
    </row>
    <row r="260" spans="4:7">
      <c r="D260">
        <v>259</v>
      </c>
      <c r="E260">
        <f t="shared" si="13"/>
        <v>647.5</v>
      </c>
      <c r="F260">
        <f t="shared" si="12"/>
        <v>138.996138996139</v>
      </c>
      <c r="G260">
        <f t="shared" si="14"/>
        <v>786.49613899613905</v>
      </c>
    </row>
    <row r="261" spans="4:7">
      <c r="D261">
        <v>260</v>
      </c>
      <c r="E261">
        <f t="shared" si="13"/>
        <v>650</v>
      </c>
      <c r="F261">
        <f t="shared" si="12"/>
        <v>138.46153846153845</v>
      </c>
      <c r="G261">
        <f t="shared" si="14"/>
        <v>788.46153846153845</v>
      </c>
    </row>
    <row r="262" spans="4:7">
      <c r="D262">
        <v>261</v>
      </c>
      <c r="E262">
        <f t="shared" si="13"/>
        <v>652.5</v>
      </c>
      <c r="F262">
        <f t="shared" si="12"/>
        <v>137.93103448275863</v>
      </c>
      <c r="G262">
        <f t="shared" si="14"/>
        <v>790.43103448275861</v>
      </c>
    </row>
    <row r="263" spans="4:7">
      <c r="D263">
        <v>262</v>
      </c>
      <c r="E263">
        <f t="shared" si="13"/>
        <v>655</v>
      </c>
      <c r="F263">
        <f t="shared" si="12"/>
        <v>137.40458015267177</v>
      </c>
      <c r="G263">
        <f t="shared" si="14"/>
        <v>792.40458015267177</v>
      </c>
    </row>
    <row r="264" spans="4:7">
      <c r="D264">
        <v>263</v>
      </c>
      <c r="E264">
        <f t="shared" si="13"/>
        <v>657.5</v>
      </c>
      <c r="F264">
        <f t="shared" ref="F264:F327" si="15">$B$2*$B$4/D264</f>
        <v>136.88212927756655</v>
      </c>
      <c r="G264">
        <f t="shared" si="14"/>
        <v>794.38212927756649</v>
      </c>
    </row>
    <row r="265" spans="4:7">
      <c r="D265">
        <v>264</v>
      </c>
      <c r="E265">
        <f t="shared" si="13"/>
        <v>660</v>
      </c>
      <c r="F265">
        <f t="shared" si="15"/>
        <v>136.36363636363637</v>
      </c>
      <c r="G265">
        <f t="shared" si="14"/>
        <v>796.36363636363637</v>
      </c>
    </row>
    <row r="266" spans="4:7">
      <c r="D266">
        <v>265</v>
      </c>
      <c r="E266">
        <f t="shared" si="13"/>
        <v>662.5</v>
      </c>
      <c r="F266">
        <f t="shared" si="15"/>
        <v>135.84905660377359</v>
      </c>
      <c r="G266">
        <f t="shared" si="14"/>
        <v>798.34905660377353</v>
      </c>
    </row>
    <row r="267" spans="4:7">
      <c r="D267">
        <v>266</v>
      </c>
      <c r="E267">
        <f t="shared" si="13"/>
        <v>665</v>
      </c>
      <c r="F267">
        <f t="shared" si="15"/>
        <v>135.33834586466165</v>
      </c>
      <c r="G267">
        <f t="shared" si="14"/>
        <v>800.33834586466162</v>
      </c>
    </row>
    <row r="268" spans="4:7">
      <c r="D268">
        <v>267</v>
      </c>
      <c r="E268">
        <f t="shared" si="13"/>
        <v>667.5</v>
      </c>
      <c r="F268">
        <f t="shared" si="15"/>
        <v>134.83146067415731</v>
      </c>
      <c r="G268">
        <f t="shared" si="14"/>
        <v>802.33146067415737</v>
      </c>
    </row>
    <row r="269" spans="4:7">
      <c r="D269">
        <v>268</v>
      </c>
      <c r="E269">
        <f t="shared" si="13"/>
        <v>670</v>
      </c>
      <c r="F269">
        <f t="shared" si="15"/>
        <v>134.32835820895522</v>
      </c>
      <c r="G269">
        <f t="shared" si="14"/>
        <v>804.32835820895525</v>
      </c>
    </row>
    <row r="270" spans="4:7">
      <c r="D270">
        <v>269</v>
      </c>
      <c r="E270">
        <f t="shared" si="13"/>
        <v>672.5</v>
      </c>
      <c r="F270">
        <f t="shared" si="15"/>
        <v>133.82899628252787</v>
      </c>
      <c r="G270">
        <f t="shared" si="14"/>
        <v>806.3289962825279</v>
      </c>
    </row>
    <row r="271" spans="4:7">
      <c r="D271">
        <v>270</v>
      </c>
      <c r="E271">
        <f t="shared" si="13"/>
        <v>675</v>
      </c>
      <c r="F271">
        <f t="shared" si="15"/>
        <v>133.33333333333334</v>
      </c>
      <c r="G271">
        <f t="shared" si="14"/>
        <v>808.33333333333337</v>
      </c>
    </row>
    <row r="272" spans="4:7">
      <c r="D272">
        <v>271</v>
      </c>
      <c r="E272">
        <f t="shared" si="13"/>
        <v>677.5</v>
      </c>
      <c r="F272">
        <f t="shared" si="15"/>
        <v>132.84132841328415</v>
      </c>
      <c r="G272">
        <f t="shared" si="14"/>
        <v>810.34132841328415</v>
      </c>
    </row>
    <row r="273" spans="4:7">
      <c r="D273">
        <v>272</v>
      </c>
      <c r="E273">
        <f t="shared" si="13"/>
        <v>680</v>
      </c>
      <c r="F273">
        <f t="shared" si="15"/>
        <v>132.35294117647058</v>
      </c>
      <c r="G273">
        <f t="shared" si="14"/>
        <v>812.35294117647061</v>
      </c>
    </row>
    <row r="274" spans="4:7">
      <c r="D274">
        <v>273</v>
      </c>
      <c r="E274">
        <f t="shared" si="13"/>
        <v>682.5</v>
      </c>
      <c r="F274">
        <f t="shared" si="15"/>
        <v>131.86813186813185</v>
      </c>
      <c r="G274">
        <f t="shared" si="14"/>
        <v>814.36813186813185</v>
      </c>
    </row>
    <row r="275" spans="4:7">
      <c r="D275">
        <v>274</v>
      </c>
      <c r="E275">
        <f t="shared" si="13"/>
        <v>685</v>
      </c>
      <c r="F275">
        <f t="shared" si="15"/>
        <v>131.38686131386862</v>
      </c>
      <c r="G275">
        <f t="shared" si="14"/>
        <v>816.38686131386862</v>
      </c>
    </row>
    <row r="276" spans="4:7">
      <c r="D276">
        <v>275</v>
      </c>
      <c r="E276">
        <f t="shared" si="13"/>
        <v>687.5</v>
      </c>
      <c r="F276">
        <f t="shared" si="15"/>
        <v>130.90909090909091</v>
      </c>
      <c r="G276">
        <f t="shared" si="14"/>
        <v>818.40909090909088</v>
      </c>
    </row>
    <row r="277" spans="4:7">
      <c r="D277">
        <v>276</v>
      </c>
      <c r="E277">
        <f t="shared" si="13"/>
        <v>690</v>
      </c>
      <c r="F277">
        <f t="shared" si="15"/>
        <v>130.43478260869566</v>
      </c>
      <c r="G277">
        <f t="shared" si="14"/>
        <v>820.43478260869563</v>
      </c>
    </row>
    <row r="278" spans="4:7">
      <c r="D278">
        <v>277</v>
      </c>
      <c r="E278">
        <f t="shared" si="13"/>
        <v>692.5</v>
      </c>
      <c r="F278">
        <f t="shared" si="15"/>
        <v>129.96389891696751</v>
      </c>
      <c r="G278">
        <f t="shared" si="14"/>
        <v>822.46389891696754</v>
      </c>
    </row>
    <row r="279" spans="4:7">
      <c r="D279">
        <v>278</v>
      </c>
      <c r="E279">
        <f t="shared" si="13"/>
        <v>695</v>
      </c>
      <c r="F279">
        <f t="shared" si="15"/>
        <v>129.49640287769785</v>
      </c>
      <c r="G279">
        <f t="shared" si="14"/>
        <v>824.49640287769785</v>
      </c>
    </row>
    <row r="280" spans="4:7">
      <c r="D280">
        <v>279</v>
      </c>
      <c r="E280">
        <f t="shared" si="13"/>
        <v>697.5</v>
      </c>
      <c r="F280">
        <f t="shared" si="15"/>
        <v>129.03225806451613</v>
      </c>
      <c r="G280">
        <f t="shared" si="14"/>
        <v>826.5322580645161</v>
      </c>
    </row>
    <row r="281" spans="4:7">
      <c r="D281">
        <v>280</v>
      </c>
      <c r="E281">
        <f t="shared" si="13"/>
        <v>700</v>
      </c>
      <c r="F281">
        <f t="shared" si="15"/>
        <v>128.57142857142858</v>
      </c>
      <c r="G281">
        <f t="shared" si="14"/>
        <v>828.57142857142856</v>
      </c>
    </row>
    <row r="282" spans="4:7">
      <c r="D282">
        <v>281</v>
      </c>
      <c r="E282">
        <f t="shared" si="13"/>
        <v>702.5</v>
      </c>
      <c r="F282">
        <f t="shared" si="15"/>
        <v>128.11387900355871</v>
      </c>
      <c r="G282">
        <f t="shared" si="14"/>
        <v>830.61387900355874</v>
      </c>
    </row>
    <row r="283" spans="4:7">
      <c r="D283">
        <v>282</v>
      </c>
      <c r="E283">
        <f t="shared" si="13"/>
        <v>705</v>
      </c>
      <c r="F283">
        <f t="shared" si="15"/>
        <v>127.65957446808511</v>
      </c>
      <c r="G283">
        <f t="shared" si="14"/>
        <v>832.65957446808511</v>
      </c>
    </row>
    <row r="284" spans="4:7">
      <c r="D284">
        <v>283</v>
      </c>
      <c r="E284">
        <f t="shared" si="13"/>
        <v>707.5</v>
      </c>
      <c r="F284">
        <f t="shared" si="15"/>
        <v>127.20848056537102</v>
      </c>
      <c r="G284">
        <f t="shared" si="14"/>
        <v>834.70848056537102</v>
      </c>
    </row>
    <row r="285" spans="4:7">
      <c r="D285">
        <v>284</v>
      </c>
      <c r="E285">
        <f t="shared" si="13"/>
        <v>710</v>
      </c>
      <c r="F285">
        <f t="shared" si="15"/>
        <v>126.7605633802817</v>
      </c>
      <c r="G285">
        <f t="shared" si="14"/>
        <v>836.76056338028172</v>
      </c>
    </row>
    <row r="286" spans="4:7">
      <c r="D286">
        <v>285</v>
      </c>
      <c r="E286">
        <f t="shared" si="13"/>
        <v>712.5</v>
      </c>
      <c r="F286">
        <f t="shared" si="15"/>
        <v>126.31578947368421</v>
      </c>
      <c r="G286">
        <f t="shared" si="14"/>
        <v>838.81578947368416</v>
      </c>
    </row>
    <row r="287" spans="4:7">
      <c r="D287">
        <v>286</v>
      </c>
      <c r="E287">
        <f t="shared" si="13"/>
        <v>715</v>
      </c>
      <c r="F287">
        <f t="shared" si="15"/>
        <v>125.87412587412588</v>
      </c>
      <c r="G287">
        <f t="shared" si="14"/>
        <v>840.87412587412587</v>
      </c>
    </row>
    <row r="288" spans="4:7">
      <c r="D288">
        <v>287</v>
      </c>
      <c r="E288">
        <f t="shared" si="13"/>
        <v>717.5</v>
      </c>
      <c r="F288">
        <f t="shared" si="15"/>
        <v>125.43554006968641</v>
      </c>
      <c r="G288">
        <f t="shared" si="14"/>
        <v>842.93554006968645</v>
      </c>
    </row>
    <row r="289" spans="4:7">
      <c r="D289">
        <v>288</v>
      </c>
      <c r="E289">
        <f t="shared" si="13"/>
        <v>720</v>
      </c>
      <c r="F289">
        <f t="shared" si="15"/>
        <v>125</v>
      </c>
      <c r="G289">
        <f t="shared" si="14"/>
        <v>845</v>
      </c>
    </row>
    <row r="290" spans="4:7">
      <c r="D290">
        <v>289</v>
      </c>
      <c r="E290">
        <f t="shared" si="13"/>
        <v>722.5</v>
      </c>
      <c r="F290">
        <f t="shared" si="15"/>
        <v>124.5674740484429</v>
      </c>
      <c r="G290">
        <f t="shared" si="14"/>
        <v>847.06747404844293</v>
      </c>
    </row>
    <row r="291" spans="4:7">
      <c r="D291">
        <v>290</v>
      </c>
      <c r="E291">
        <f t="shared" si="13"/>
        <v>725</v>
      </c>
      <c r="F291">
        <f t="shared" si="15"/>
        <v>124.13793103448276</v>
      </c>
      <c r="G291">
        <f t="shared" si="14"/>
        <v>849.13793103448279</v>
      </c>
    </row>
    <row r="292" spans="4:7">
      <c r="D292">
        <v>291</v>
      </c>
      <c r="E292">
        <f t="shared" si="13"/>
        <v>727.5</v>
      </c>
      <c r="F292">
        <f t="shared" si="15"/>
        <v>123.71134020618557</v>
      </c>
      <c r="G292">
        <f t="shared" si="14"/>
        <v>851.21134020618558</v>
      </c>
    </row>
    <row r="293" spans="4:7">
      <c r="D293">
        <v>292</v>
      </c>
      <c r="E293">
        <f t="shared" si="13"/>
        <v>730</v>
      </c>
      <c r="F293">
        <f t="shared" si="15"/>
        <v>123.28767123287672</v>
      </c>
      <c r="G293">
        <f t="shared" si="14"/>
        <v>853.28767123287673</v>
      </c>
    </row>
    <row r="294" spans="4:7">
      <c r="D294">
        <v>293</v>
      </c>
      <c r="E294">
        <f t="shared" si="13"/>
        <v>732.5</v>
      </c>
      <c r="F294">
        <f t="shared" si="15"/>
        <v>122.86689419795222</v>
      </c>
      <c r="G294">
        <f t="shared" si="14"/>
        <v>855.36689419795221</v>
      </c>
    </row>
    <row r="295" spans="4:7">
      <c r="D295">
        <v>294</v>
      </c>
      <c r="E295">
        <f t="shared" si="13"/>
        <v>735</v>
      </c>
      <c r="F295">
        <f t="shared" si="15"/>
        <v>122.44897959183673</v>
      </c>
      <c r="G295">
        <f t="shared" si="14"/>
        <v>857.44897959183675</v>
      </c>
    </row>
    <row r="296" spans="4:7">
      <c r="D296">
        <v>295</v>
      </c>
      <c r="E296">
        <f t="shared" si="13"/>
        <v>737.5</v>
      </c>
      <c r="F296">
        <f t="shared" si="15"/>
        <v>122.03389830508475</v>
      </c>
      <c r="G296">
        <f t="shared" si="14"/>
        <v>859.53389830508479</v>
      </c>
    </row>
    <row r="297" spans="4:7">
      <c r="D297">
        <v>296</v>
      </c>
      <c r="E297">
        <f t="shared" si="13"/>
        <v>740</v>
      </c>
      <c r="F297">
        <f t="shared" si="15"/>
        <v>121.62162162162163</v>
      </c>
      <c r="G297">
        <f t="shared" si="14"/>
        <v>861.62162162162167</v>
      </c>
    </row>
    <row r="298" spans="4:7">
      <c r="D298">
        <v>297</v>
      </c>
      <c r="E298">
        <f t="shared" si="13"/>
        <v>742.5</v>
      </c>
      <c r="F298">
        <f t="shared" si="15"/>
        <v>121.21212121212122</v>
      </c>
      <c r="G298">
        <f t="shared" si="14"/>
        <v>863.71212121212125</v>
      </c>
    </row>
    <row r="299" spans="4:7">
      <c r="D299">
        <v>298</v>
      </c>
      <c r="E299">
        <f t="shared" si="13"/>
        <v>745</v>
      </c>
      <c r="F299">
        <f t="shared" si="15"/>
        <v>120.80536912751678</v>
      </c>
      <c r="G299">
        <f t="shared" si="14"/>
        <v>865.80536912751677</v>
      </c>
    </row>
    <row r="300" spans="4:7">
      <c r="D300">
        <v>299</v>
      </c>
      <c r="E300">
        <f t="shared" si="13"/>
        <v>747.5</v>
      </c>
      <c r="F300">
        <f t="shared" si="15"/>
        <v>120.40133779264214</v>
      </c>
      <c r="G300">
        <f t="shared" si="14"/>
        <v>867.90133779264215</v>
      </c>
    </row>
    <row r="301" spans="4:7">
      <c r="D301">
        <v>300</v>
      </c>
      <c r="E301">
        <f t="shared" si="13"/>
        <v>750</v>
      </c>
      <c r="F301">
        <f t="shared" si="15"/>
        <v>120</v>
      </c>
      <c r="G301">
        <f t="shared" si="14"/>
        <v>870</v>
      </c>
    </row>
    <row r="302" spans="4:7">
      <c r="D302">
        <v>301</v>
      </c>
      <c r="E302">
        <f t="shared" si="13"/>
        <v>752.5</v>
      </c>
      <c r="F302">
        <f t="shared" si="15"/>
        <v>119.60132890365449</v>
      </c>
      <c r="G302">
        <f t="shared" si="14"/>
        <v>872.10132890365446</v>
      </c>
    </row>
    <row r="303" spans="4:7">
      <c r="D303">
        <v>302</v>
      </c>
      <c r="E303">
        <f t="shared" si="13"/>
        <v>755</v>
      </c>
      <c r="F303">
        <f t="shared" si="15"/>
        <v>119.20529801324503</v>
      </c>
      <c r="G303">
        <f t="shared" si="14"/>
        <v>874.20529801324506</v>
      </c>
    </row>
    <row r="304" spans="4:7">
      <c r="D304">
        <v>303</v>
      </c>
      <c r="E304">
        <f t="shared" si="13"/>
        <v>757.5</v>
      </c>
      <c r="F304">
        <f t="shared" si="15"/>
        <v>118.81188118811882</v>
      </c>
      <c r="G304">
        <f t="shared" si="14"/>
        <v>876.31188118811883</v>
      </c>
    </row>
    <row r="305" spans="4:7">
      <c r="D305">
        <v>304</v>
      </c>
      <c r="E305">
        <f t="shared" si="13"/>
        <v>760</v>
      </c>
      <c r="F305">
        <f t="shared" si="15"/>
        <v>118.42105263157895</v>
      </c>
      <c r="G305">
        <f t="shared" si="14"/>
        <v>878.42105263157896</v>
      </c>
    </row>
    <row r="306" spans="4:7">
      <c r="D306">
        <v>305</v>
      </c>
      <c r="E306">
        <f t="shared" si="13"/>
        <v>762.5</v>
      </c>
      <c r="F306">
        <f t="shared" si="15"/>
        <v>118.0327868852459</v>
      </c>
      <c r="G306">
        <f t="shared" si="14"/>
        <v>880.53278688524586</v>
      </c>
    </row>
    <row r="307" spans="4:7">
      <c r="D307">
        <v>306</v>
      </c>
      <c r="E307">
        <f t="shared" si="13"/>
        <v>765</v>
      </c>
      <c r="F307">
        <f t="shared" si="15"/>
        <v>117.64705882352941</v>
      </c>
      <c r="G307">
        <f t="shared" si="14"/>
        <v>882.64705882352939</v>
      </c>
    </row>
    <row r="308" spans="4:7">
      <c r="D308">
        <v>307</v>
      </c>
      <c r="E308">
        <f t="shared" si="13"/>
        <v>767.5</v>
      </c>
      <c r="F308">
        <f t="shared" si="15"/>
        <v>117.26384364820846</v>
      </c>
      <c r="G308">
        <f t="shared" si="14"/>
        <v>884.76384364820842</v>
      </c>
    </row>
    <row r="309" spans="4:7">
      <c r="D309">
        <v>308</v>
      </c>
      <c r="E309">
        <f t="shared" si="13"/>
        <v>770</v>
      </c>
      <c r="F309">
        <f t="shared" si="15"/>
        <v>116.88311688311688</v>
      </c>
      <c r="G309">
        <f t="shared" si="14"/>
        <v>886.88311688311683</v>
      </c>
    </row>
    <row r="310" spans="4:7">
      <c r="D310">
        <v>309</v>
      </c>
      <c r="E310">
        <f t="shared" si="13"/>
        <v>772.5</v>
      </c>
      <c r="F310">
        <f t="shared" si="15"/>
        <v>116.50485436893204</v>
      </c>
      <c r="G310">
        <f t="shared" si="14"/>
        <v>889.004854368932</v>
      </c>
    </row>
    <row r="311" spans="4:7">
      <c r="D311">
        <v>310</v>
      </c>
      <c r="E311">
        <f t="shared" si="13"/>
        <v>775</v>
      </c>
      <c r="F311">
        <f t="shared" si="15"/>
        <v>116.12903225806451</v>
      </c>
      <c r="G311">
        <f t="shared" si="14"/>
        <v>891.12903225806451</v>
      </c>
    </row>
    <row r="312" spans="4:7">
      <c r="D312">
        <v>311</v>
      </c>
      <c r="E312">
        <f t="shared" si="13"/>
        <v>777.5</v>
      </c>
      <c r="F312">
        <f t="shared" si="15"/>
        <v>115.7556270096463</v>
      </c>
      <c r="G312">
        <f t="shared" si="14"/>
        <v>893.25562700964633</v>
      </c>
    </row>
    <row r="313" spans="4:7">
      <c r="D313">
        <v>312</v>
      </c>
      <c r="E313">
        <f t="shared" si="13"/>
        <v>780</v>
      </c>
      <c r="F313">
        <f t="shared" si="15"/>
        <v>115.38461538461539</v>
      </c>
      <c r="G313">
        <f t="shared" si="14"/>
        <v>895.38461538461536</v>
      </c>
    </row>
    <row r="314" spans="4:7">
      <c r="D314">
        <v>313</v>
      </c>
      <c r="E314">
        <f t="shared" si="13"/>
        <v>782.5</v>
      </c>
      <c r="F314">
        <f t="shared" si="15"/>
        <v>115.01597444089457</v>
      </c>
      <c r="G314">
        <f t="shared" si="14"/>
        <v>897.51597444089452</v>
      </c>
    </row>
    <row r="315" spans="4:7">
      <c r="D315">
        <v>314</v>
      </c>
      <c r="E315">
        <f t="shared" si="13"/>
        <v>785</v>
      </c>
      <c r="F315">
        <f t="shared" si="15"/>
        <v>114.64968152866243</v>
      </c>
      <c r="G315">
        <f t="shared" si="14"/>
        <v>899.64968152866243</v>
      </c>
    </row>
    <row r="316" spans="4:7">
      <c r="D316">
        <v>315</v>
      </c>
      <c r="E316">
        <f t="shared" si="13"/>
        <v>787.5</v>
      </c>
      <c r="F316">
        <f t="shared" si="15"/>
        <v>114.28571428571429</v>
      </c>
      <c r="G316">
        <f t="shared" si="14"/>
        <v>901.78571428571433</v>
      </c>
    </row>
    <row r="317" spans="4:7">
      <c r="D317">
        <v>316</v>
      </c>
      <c r="E317">
        <f t="shared" si="13"/>
        <v>790</v>
      </c>
      <c r="F317">
        <f t="shared" si="15"/>
        <v>113.92405063291139</v>
      </c>
      <c r="G317">
        <f t="shared" si="14"/>
        <v>903.92405063291142</v>
      </c>
    </row>
    <row r="318" spans="4:7">
      <c r="D318">
        <v>317</v>
      </c>
      <c r="E318">
        <f t="shared" si="13"/>
        <v>792.5</v>
      </c>
      <c r="F318">
        <f t="shared" si="15"/>
        <v>113.56466876971609</v>
      </c>
      <c r="G318">
        <f t="shared" si="14"/>
        <v>906.06466876971604</v>
      </c>
    </row>
    <row r="319" spans="4:7">
      <c r="D319">
        <v>318</v>
      </c>
      <c r="E319">
        <f t="shared" si="13"/>
        <v>795</v>
      </c>
      <c r="F319">
        <f t="shared" si="15"/>
        <v>113.20754716981132</v>
      </c>
      <c r="G319">
        <f t="shared" si="14"/>
        <v>908.20754716981128</v>
      </c>
    </row>
    <row r="320" spans="4:7">
      <c r="D320">
        <v>319</v>
      </c>
      <c r="E320">
        <f t="shared" si="13"/>
        <v>797.5</v>
      </c>
      <c r="F320">
        <f t="shared" si="15"/>
        <v>112.85266457680251</v>
      </c>
      <c r="G320">
        <f t="shared" si="14"/>
        <v>910.35266457680245</v>
      </c>
    </row>
    <row r="321" spans="4:7">
      <c r="D321">
        <v>320</v>
      </c>
      <c r="E321">
        <f t="shared" si="13"/>
        <v>800</v>
      </c>
      <c r="F321">
        <f t="shared" si="15"/>
        <v>112.5</v>
      </c>
      <c r="G321">
        <f t="shared" si="14"/>
        <v>912.5</v>
      </c>
    </row>
    <row r="322" spans="4:7">
      <c r="D322">
        <v>321</v>
      </c>
      <c r="E322">
        <f t="shared" si="13"/>
        <v>802.5</v>
      </c>
      <c r="F322">
        <f t="shared" si="15"/>
        <v>112.14953271028037</v>
      </c>
      <c r="G322">
        <f t="shared" si="14"/>
        <v>914.64953271028037</v>
      </c>
    </row>
    <row r="323" spans="4:7">
      <c r="D323">
        <v>322</v>
      </c>
      <c r="E323">
        <f t="shared" ref="E323:E386" si="16">$B$3*D323/2</f>
        <v>805</v>
      </c>
      <c r="F323">
        <f t="shared" si="15"/>
        <v>111.80124223602485</v>
      </c>
      <c r="G323">
        <f t="shared" ref="G323:G386" si="17">$B$3*D323/2 + $B$2*$B$4/D323</f>
        <v>916.80124223602479</v>
      </c>
    </row>
    <row r="324" spans="4:7">
      <c r="D324">
        <v>323</v>
      </c>
      <c r="E324">
        <f t="shared" si="16"/>
        <v>807.5</v>
      </c>
      <c r="F324">
        <f t="shared" si="15"/>
        <v>111.45510835913312</v>
      </c>
      <c r="G324">
        <f t="shared" si="17"/>
        <v>918.95510835913308</v>
      </c>
    </row>
    <row r="325" spans="4:7">
      <c r="D325">
        <v>324</v>
      </c>
      <c r="E325">
        <f t="shared" si="16"/>
        <v>810</v>
      </c>
      <c r="F325">
        <f t="shared" si="15"/>
        <v>111.11111111111111</v>
      </c>
      <c r="G325">
        <f t="shared" si="17"/>
        <v>921.11111111111109</v>
      </c>
    </row>
    <row r="326" spans="4:7">
      <c r="D326">
        <v>325</v>
      </c>
      <c r="E326">
        <f t="shared" si="16"/>
        <v>812.5</v>
      </c>
      <c r="F326">
        <f t="shared" si="15"/>
        <v>110.76923076923077</v>
      </c>
      <c r="G326">
        <f t="shared" si="17"/>
        <v>923.26923076923072</v>
      </c>
    </row>
    <row r="327" spans="4:7">
      <c r="D327">
        <v>326</v>
      </c>
      <c r="E327">
        <f t="shared" si="16"/>
        <v>815</v>
      </c>
      <c r="F327">
        <f t="shared" si="15"/>
        <v>110.42944785276073</v>
      </c>
      <c r="G327">
        <f t="shared" si="17"/>
        <v>925.42944785276075</v>
      </c>
    </row>
    <row r="328" spans="4:7">
      <c r="D328">
        <v>327</v>
      </c>
      <c r="E328">
        <f t="shared" si="16"/>
        <v>817.5</v>
      </c>
      <c r="F328">
        <f t="shared" ref="F328:F391" si="18">$B$2*$B$4/D328</f>
        <v>110.09174311926606</v>
      </c>
      <c r="G328">
        <f t="shared" si="17"/>
        <v>927.59174311926608</v>
      </c>
    </row>
    <row r="329" spans="4:7">
      <c r="D329">
        <v>328</v>
      </c>
      <c r="E329">
        <f t="shared" si="16"/>
        <v>820</v>
      </c>
      <c r="F329">
        <f t="shared" si="18"/>
        <v>109.7560975609756</v>
      </c>
      <c r="G329">
        <f t="shared" si="17"/>
        <v>929.7560975609756</v>
      </c>
    </row>
    <row r="330" spans="4:7">
      <c r="D330">
        <v>329</v>
      </c>
      <c r="E330">
        <f t="shared" si="16"/>
        <v>822.5</v>
      </c>
      <c r="F330">
        <f t="shared" si="18"/>
        <v>109.42249240121581</v>
      </c>
      <c r="G330">
        <f t="shared" si="17"/>
        <v>931.92249240121578</v>
      </c>
    </row>
    <row r="331" spans="4:7">
      <c r="D331">
        <v>330</v>
      </c>
      <c r="E331">
        <f t="shared" si="16"/>
        <v>825</v>
      </c>
      <c r="F331">
        <f t="shared" si="18"/>
        <v>109.09090909090909</v>
      </c>
      <c r="G331">
        <f t="shared" si="17"/>
        <v>934.09090909090912</v>
      </c>
    </row>
    <row r="332" spans="4:7">
      <c r="D332">
        <v>331</v>
      </c>
      <c r="E332">
        <f t="shared" si="16"/>
        <v>827.5</v>
      </c>
      <c r="F332">
        <f t="shared" si="18"/>
        <v>108.76132930513594</v>
      </c>
      <c r="G332">
        <f t="shared" si="17"/>
        <v>936.26132930513597</v>
      </c>
    </row>
    <row r="333" spans="4:7">
      <c r="D333">
        <v>332</v>
      </c>
      <c r="E333">
        <f t="shared" si="16"/>
        <v>830</v>
      </c>
      <c r="F333">
        <f t="shared" si="18"/>
        <v>108.43373493975903</v>
      </c>
      <c r="G333">
        <f t="shared" si="17"/>
        <v>938.43373493975901</v>
      </c>
    </row>
    <row r="334" spans="4:7">
      <c r="D334">
        <v>333</v>
      </c>
      <c r="E334">
        <f t="shared" si="16"/>
        <v>832.5</v>
      </c>
      <c r="F334">
        <f t="shared" si="18"/>
        <v>108.10810810810811</v>
      </c>
      <c r="G334">
        <f t="shared" si="17"/>
        <v>940.60810810810813</v>
      </c>
    </row>
    <row r="335" spans="4:7">
      <c r="D335">
        <v>334</v>
      </c>
      <c r="E335">
        <f t="shared" si="16"/>
        <v>835</v>
      </c>
      <c r="F335">
        <f t="shared" si="18"/>
        <v>107.78443113772455</v>
      </c>
      <c r="G335">
        <f t="shared" si="17"/>
        <v>942.7844311377246</v>
      </c>
    </row>
    <row r="336" spans="4:7">
      <c r="D336">
        <v>335</v>
      </c>
      <c r="E336">
        <f t="shared" si="16"/>
        <v>837.5</v>
      </c>
      <c r="F336">
        <f t="shared" si="18"/>
        <v>107.46268656716418</v>
      </c>
      <c r="G336">
        <f t="shared" si="17"/>
        <v>944.96268656716416</v>
      </c>
    </row>
    <row r="337" spans="4:7">
      <c r="D337">
        <v>336</v>
      </c>
      <c r="E337">
        <f t="shared" si="16"/>
        <v>840</v>
      </c>
      <c r="F337">
        <f t="shared" si="18"/>
        <v>107.14285714285714</v>
      </c>
      <c r="G337">
        <f t="shared" si="17"/>
        <v>947.14285714285711</v>
      </c>
    </row>
    <row r="338" spans="4:7">
      <c r="D338">
        <v>337</v>
      </c>
      <c r="E338">
        <f t="shared" si="16"/>
        <v>842.5</v>
      </c>
      <c r="F338">
        <f t="shared" si="18"/>
        <v>106.82492581602374</v>
      </c>
      <c r="G338">
        <f t="shared" si="17"/>
        <v>949.32492581602378</v>
      </c>
    </row>
    <row r="339" spans="4:7">
      <c r="D339">
        <v>338</v>
      </c>
      <c r="E339">
        <f t="shared" si="16"/>
        <v>845</v>
      </c>
      <c r="F339">
        <f t="shared" si="18"/>
        <v>106.50887573964496</v>
      </c>
      <c r="G339">
        <f t="shared" si="17"/>
        <v>951.50887573964496</v>
      </c>
    </row>
    <row r="340" spans="4:7">
      <c r="D340">
        <v>339</v>
      </c>
      <c r="E340">
        <f t="shared" si="16"/>
        <v>847.5</v>
      </c>
      <c r="F340">
        <f t="shared" si="18"/>
        <v>106.19469026548673</v>
      </c>
      <c r="G340">
        <f t="shared" si="17"/>
        <v>953.69469026548677</v>
      </c>
    </row>
    <row r="341" spans="4:7">
      <c r="D341">
        <v>340</v>
      </c>
      <c r="E341">
        <f t="shared" si="16"/>
        <v>850</v>
      </c>
      <c r="F341">
        <f t="shared" si="18"/>
        <v>105.88235294117646</v>
      </c>
      <c r="G341">
        <f t="shared" si="17"/>
        <v>955.88235294117646</v>
      </c>
    </row>
    <row r="342" spans="4:7">
      <c r="D342">
        <v>341</v>
      </c>
      <c r="E342">
        <f t="shared" si="16"/>
        <v>852.5</v>
      </c>
      <c r="F342">
        <f t="shared" si="18"/>
        <v>105.57184750733138</v>
      </c>
      <c r="G342">
        <f t="shared" si="17"/>
        <v>958.07184750733143</v>
      </c>
    </row>
    <row r="343" spans="4:7">
      <c r="D343">
        <v>342</v>
      </c>
      <c r="E343">
        <f t="shared" si="16"/>
        <v>855</v>
      </c>
      <c r="F343">
        <f t="shared" si="18"/>
        <v>105.26315789473684</v>
      </c>
      <c r="G343">
        <f t="shared" si="17"/>
        <v>960.26315789473688</v>
      </c>
    </row>
    <row r="344" spans="4:7">
      <c r="D344">
        <v>343</v>
      </c>
      <c r="E344">
        <f t="shared" si="16"/>
        <v>857.5</v>
      </c>
      <c r="F344">
        <f t="shared" si="18"/>
        <v>104.95626822157435</v>
      </c>
      <c r="G344">
        <f t="shared" si="17"/>
        <v>962.45626822157431</v>
      </c>
    </row>
    <row r="345" spans="4:7">
      <c r="D345">
        <v>344</v>
      </c>
      <c r="E345">
        <f t="shared" si="16"/>
        <v>860</v>
      </c>
      <c r="F345">
        <f t="shared" si="18"/>
        <v>104.65116279069767</v>
      </c>
      <c r="G345">
        <f t="shared" si="17"/>
        <v>964.65116279069764</v>
      </c>
    </row>
    <row r="346" spans="4:7">
      <c r="D346">
        <v>345</v>
      </c>
      <c r="E346">
        <f t="shared" si="16"/>
        <v>862.5</v>
      </c>
      <c r="F346">
        <f t="shared" si="18"/>
        <v>104.34782608695652</v>
      </c>
      <c r="G346">
        <f t="shared" si="17"/>
        <v>966.8478260869565</v>
      </c>
    </row>
    <row r="347" spans="4:7">
      <c r="D347">
        <v>346</v>
      </c>
      <c r="E347">
        <f t="shared" si="16"/>
        <v>865</v>
      </c>
      <c r="F347">
        <f t="shared" si="18"/>
        <v>104.04624277456648</v>
      </c>
      <c r="G347">
        <f t="shared" si="17"/>
        <v>969.04624277456651</v>
      </c>
    </row>
    <row r="348" spans="4:7">
      <c r="D348">
        <v>347</v>
      </c>
      <c r="E348">
        <f t="shared" si="16"/>
        <v>867.5</v>
      </c>
      <c r="F348">
        <f t="shared" si="18"/>
        <v>103.74639769452449</v>
      </c>
      <c r="G348">
        <f t="shared" si="17"/>
        <v>971.24639769452449</v>
      </c>
    </row>
    <row r="349" spans="4:7">
      <c r="D349">
        <v>348</v>
      </c>
      <c r="E349">
        <f t="shared" si="16"/>
        <v>870</v>
      </c>
      <c r="F349">
        <f t="shared" si="18"/>
        <v>103.44827586206897</v>
      </c>
      <c r="G349">
        <f t="shared" si="17"/>
        <v>973.44827586206895</v>
      </c>
    </row>
    <row r="350" spans="4:7">
      <c r="D350">
        <v>349</v>
      </c>
      <c r="E350">
        <f t="shared" si="16"/>
        <v>872.5</v>
      </c>
      <c r="F350">
        <f t="shared" si="18"/>
        <v>103.15186246418338</v>
      </c>
      <c r="G350">
        <f t="shared" si="17"/>
        <v>975.65186246418341</v>
      </c>
    </row>
    <row r="351" spans="4:7">
      <c r="D351">
        <v>350</v>
      </c>
      <c r="E351">
        <f t="shared" si="16"/>
        <v>875</v>
      </c>
      <c r="F351">
        <f t="shared" si="18"/>
        <v>102.85714285714286</v>
      </c>
      <c r="G351">
        <f t="shared" si="17"/>
        <v>977.85714285714289</v>
      </c>
    </row>
    <row r="352" spans="4:7">
      <c r="D352">
        <v>351</v>
      </c>
      <c r="E352">
        <f t="shared" si="16"/>
        <v>877.5</v>
      </c>
      <c r="F352">
        <f t="shared" si="18"/>
        <v>102.56410256410257</v>
      </c>
      <c r="G352">
        <f t="shared" si="17"/>
        <v>980.06410256410254</v>
      </c>
    </row>
    <row r="353" spans="4:7">
      <c r="D353">
        <v>352</v>
      </c>
      <c r="E353">
        <f t="shared" si="16"/>
        <v>880</v>
      </c>
      <c r="F353">
        <f t="shared" si="18"/>
        <v>102.27272727272727</v>
      </c>
      <c r="G353">
        <f t="shared" si="17"/>
        <v>982.27272727272725</v>
      </c>
    </row>
    <row r="354" spans="4:7">
      <c r="D354">
        <v>353</v>
      </c>
      <c r="E354">
        <f t="shared" si="16"/>
        <v>882.5</v>
      </c>
      <c r="F354">
        <f t="shared" si="18"/>
        <v>101.98300283286119</v>
      </c>
      <c r="G354">
        <f t="shared" si="17"/>
        <v>984.48300283286119</v>
      </c>
    </row>
    <row r="355" spans="4:7">
      <c r="D355">
        <v>354</v>
      </c>
      <c r="E355">
        <f t="shared" si="16"/>
        <v>885</v>
      </c>
      <c r="F355">
        <f t="shared" si="18"/>
        <v>101.69491525423729</v>
      </c>
      <c r="G355">
        <f t="shared" si="17"/>
        <v>986.69491525423723</v>
      </c>
    </row>
    <row r="356" spans="4:7">
      <c r="D356">
        <v>355</v>
      </c>
      <c r="E356">
        <f t="shared" si="16"/>
        <v>887.5</v>
      </c>
      <c r="F356">
        <f t="shared" si="18"/>
        <v>101.40845070422536</v>
      </c>
      <c r="G356">
        <f t="shared" si="17"/>
        <v>988.9084507042254</v>
      </c>
    </row>
    <row r="357" spans="4:7">
      <c r="D357">
        <v>356</v>
      </c>
      <c r="E357">
        <f t="shared" si="16"/>
        <v>890</v>
      </c>
      <c r="F357">
        <f t="shared" si="18"/>
        <v>101.12359550561797</v>
      </c>
      <c r="G357">
        <f t="shared" si="17"/>
        <v>991.12359550561791</v>
      </c>
    </row>
    <row r="358" spans="4:7">
      <c r="D358">
        <v>357</v>
      </c>
      <c r="E358">
        <f t="shared" si="16"/>
        <v>892.5</v>
      </c>
      <c r="F358">
        <f t="shared" si="18"/>
        <v>100.84033613445378</v>
      </c>
      <c r="G358">
        <f t="shared" si="17"/>
        <v>993.34033613445376</v>
      </c>
    </row>
    <row r="359" spans="4:7">
      <c r="D359">
        <v>358</v>
      </c>
      <c r="E359">
        <f t="shared" si="16"/>
        <v>895</v>
      </c>
      <c r="F359">
        <f t="shared" si="18"/>
        <v>100.55865921787709</v>
      </c>
      <c r="G359">
        <f t="shared" si="17"/>
        <v>995.55865921787711</v>
      </c>
    </row>
    <row r="360" spans="4:7">
      <c r="D360">
        <v>359</v>
      </c>
      <c r="E360">
        <f t="shared" si="16"/>
        <v>897.5</v>
      </c>
      <c r="F360">
        <f t="shared" si="18"/>
        <v>100.27855153203343</v>
      </c>
      <c r="G360">
        <f t="shared" si="17"/>
        <v>997.77855153203348</v>
      </c>
    </row>
    <row r="361" spans="4:7">
      <c r="D361">
        <v>360</v>
      </c>
      <c r="E361">
        <f t="shared" si="16"/>
        <v>900</v>
      </c>
      <c r="F361">
        <f t="shared" si="18"/>
        <v>100</v>
      </c>
      <c r="G361">
        <f t="shared" si="17"/>
        <v>1000</v>
      </c>
    </row>
    <row r="362" spans="4:7">
      <c r="D362">
        <v>361</v>
      </c>
      <c r="E362">
        <f t="shared" si="16"/>
        <v>902.5</v>
      </c>
      <c r="F362">
        <f t="shared" si="18"/>
        <v>99.7229916897507</v>
      </c>
      <c r="G362">
        <f t="shared" si="17"/>
        <v>1002.2229916897506</v>
      </c>
    </row>
    <row r="363" spans="4:7">
      <c r="D363">
        <v>362</v>
      </c>
      <c r="E363">
        <f t="shared" si="16"/>
        <v>905</v>
      </c>
      <c r="F363">
        <f t="shared" si="18"/>
        <v>99.447513812154696</v>
      </c>
      <c r="G363">
        <f t="shared" si="17"/>
        <v>1004.4475138121547</v>
      </c>
    </row>
    <row r="364" spans="4:7">
      <c r="D364">
        <v>363</v>
      </c>
      <c r="E364">
        <f t="shared" si="16"/>
        <v>907.5</v>
      </c>
      <c r="F364">
        <f t="shared" si="18"/>
        <v>99.173553719008268</v>
      </c>
      <c r="G364">
        <f t="shared" si="17"/>
        <v>1006.6735537190083</v>
      </c>
    </row>
    <row r="365" spans="4:7">
      <c r="D365">
        <v>364</v>
      </c>
      <c r="E365">
        <f t="shared" si="16"/>
        <v>910</v>
      </c>
      <c r="F365">
        <f t="shared" si="18"/>
        <v>98.901098901098905</v>
      </c>
      <c r="G365">
        <f t="shared" si="17"/>
        <v>1008.9010989010989</v>
      </c>
    </row>
    <row r="366" spans="4:7">
      <c r="D366">
        <v>365</v>
      </c>
      <c r="E366">
        <f t="shared" si="16"/>
        <v>912.5</v>
      </c>
      <c r="F366">
        <f t="shared" si="18"/>
        <v>98.630136986301366</v>
      </c>
      <c r="G366">
        <f t="shared" si="17"/>
        <v>1011.1301369863014</v>
      </c>
    </row>
    <row r="367" spans="4:7">
      <c r="D367">
        <v>366</v>
      </c>
      <c r="E367">
        <f t="shared" si="16"/>
        <v>915</v>
      </c>
      <c r="F367">
        <f t="shared" si="18"/>
        <v>98.360655737704917</v>
      </c>
      <c r="G367">
        <f t="shared" si="17"/>
        <v>1013.360655737705</v>
      </c>
    </row>
    <row r="368" spans="4:7">
      <c r="D368">
        <v>367</v>
      </c>
      <c r="E368">
        <f t="shared" si="16"/>
        <v>917.5</v>
      </c>
      <c r="F368">
        <f t="shared" si="18"/>
        <v>98.09264305177112</v>
      </c>
      <c r="G368">
        <f t="shared" si="17"/>
        <v>1015.5926430517711</v>
      </c>
    </row>
    <row r="369" spans="4:7">
      <c r="D369">
        <v>368</v>
      </c>
      <c r="E369">
        <f t="shared" si="16"/>
        <v>920</v>
      </c>
      <c r="F369">
        <f t="shared" si="18"/>
        <v>97.826086956521735</v>
      </c>
      <c r="G369">
        <f t="shared" si="17"/>
        <v>1017.8260869565217</v>
      </c>
    </row>
    <row r="370" spans="4:7">
      <c r="D370">
        <v>369</v>
      </c>
      <c r="E370">
        <f t="shared" si="16"/>
        <v>922.5</v>
      </c>
      <c r="F370">
        <f t="shared" si="18"/>
        <v>97.560975609756099</v>
      </c>
      <c r="G370">
        <f t="shared" si="17"/>
        <v>1020.060975609756</v>
      </c>
    </row>
    <row r="371" spans="4:7">
      <c r="D371">
        <v>370</v>
      </c>
      <c r="E371">
        <f t="shared" si="16"/>
        <v>925</v>
      </c>
      <c r="F371">
        <f t="shared" si="18"/>
        <v>97.297297297297291</v>
      </c>
      <c r="G371">
        <f t="shared" si="17"/>
        <v>1022.2972972972973</v>
      </c>
    </row>
    <row r="372" spans="4:7">
      <c r="D372">
        <v>371</v>
      </c>
      <c r="E372">
        <f t="shared" si="16"/>
        <v>927.5</v>
      </c>
      <c r="F372">
        <f t="shared" si="18"/>
        <v>97.03504043126685</v>
      </c>
      <c r="G372">
        <f t="shared" si="17"/>
        <v>1024.5350404312669</v>
      </c>
    </row>
    <row r="373" spans="4:7">
      <c r="D373">
        <v>372</v>
      </c>
      <c r="E373">
        <f t="shared" si="16"/>
        <v>930</v>
      </c>
      <c r="F373">
        <f t="shared" si="18"/>
        <v>96.774193548387103</v>
      </c>
      <c r="G373">
        <f t="shared" si="17"/>
        <v>1026.7741935483871</v>
      </c>
    </row>
    <row r="374" spans="4:7">
      <c r="D374">
        <v>373</v>
      </c>
      <c r="E374">
        <f t="shared" si="16"/>
        <v>932.5</v>
      </c>
      <c r="F374">
        <f t="shared" si="18"/>
        <v>96.514745308310992</v>
      </c>
      <c r="G374">
        <f t="shared" si="17"/>
        <v>1029.0147453083109</v>
      </c>
    </row>
    <row r="375" spans="4:7">
      <c r="D375">
        <v>374</v>
      </c>
      <c r="E375">
        <f t="shared" si="16"/>
        <v>935</v>
      </c>
      <c r="F375">
        <f t="shared" si="18"/>
        <v>96.256684491978604</v>
      </c>
      <c r="G375">
        <f t="shared" si="17"/>
        <v>1031.2566844919786</v>
      </c>
    </row>
    <row r="376" spans="4:7">
      <c r="D376">
        <v>375</v>
      </c>
      <c r="E376">
        <f t="shared" si="16"/>
        <v>937.5</v>
      </c>
      <c r="F376">
        <f t="shared" si="18"/>
        <v>96</v>
      </c>
      <c r="G376">
        <f t="shared" si="17"/>
        <v>1033.5</v>
      </c>
    </row>
    <row r="377" spans="4:7">
      <c r="D377">
        <v>376</v>
      </c>
      <c r="E377">
        <f t="shared" si="16"/>
        <v>940</v>
      </c>
      <c r="F377">
        <f t="shared" si="18"/>
        <v>95.744680851063833</v>
      </c>
      <c r="G377">
        <f t="shared" si="17"/>
        <v>1035.7446808510638</v>
      </c>
    </row>
    <row r="378" spans="4:7">
      <c r="D378">
        <v>377</v>
      </c>
      <c r="E378">
        <f t="shared" si="16"/>
        <v>942.5</v>
      </c>
      <c r="F378">
        <f t="shared" si="18"/>
        <v>95.490716180371351</v>
      </c>
      <c r="G378">
        <f t="shared" si="17"/>
        <v>1037.9907161803712</v>
      </c>
    </row>
    <row r="379" spans="4:7">
      <c r="D379">
        <v>378</v>
      </c>
      <c r="E379">
        <f t="shared" si="16"/>
        <v>945</v>
      </c>
      <c r="F379">
        <f t="shared" si="18"/>
        <v>95.238095238095241</v>
      </c>
      <c r="G379">
        <f t="shared" si="17"/>
        <v>1040.2380952380952</v>
      </c>
    </row>
    <row r="380" spans="4:7">
      <c r="D380">
        <v>379</v>
      </c>
      <c r="E380">
        <f t="shared" si="16"/>
        <v>947.5</v>
      </c>
      <c r="F380">
        <f t="shared" si="18"/>
        <v>94.986807387862797</v>
      </c>
      <c r="G380">
        <f t="shared" si="17"/>
        <v>1042.4868073878629</v>
      </c>
    </row>
    <row r="381" spans="4:7">
      <c r="D381">
        <v>380</v>
      </c>
      <c r="E381">
        <f t="shared" si="16"/>
        <v>950</v>
      </c>
      <c r="F381">
        <f t="shared" si="18"/>
        <v>94.736842105263165</v>
      </c>
      <c r="G381">
        <f t="shared" si="17"/>
        <v>1044.7368421052631</v>
      </c>
    </row>
    <row r="382" spans="4:7">
      <c r="D382">
        <v>381</v>
      </c>
      <c r="E382">
        <f t="shared" si="16"/>
        <v>952.5</v>
      </c>
      <c r="F382">
        <f t="shared" si="18"/>
        <v>94.488188976377955</v>
      </c>
      <c r="G382">
        <f t="shared" si="17"/>
        <v>1046.9881889763778</v>
      </c>
    </row>
    <row r="383" spans="4:7">
      <c r="D383">
        <v>382</v>
      </c>
      <c r="E383">
        <f t="shared" si="16"/>
        <v>955</v>
      </c>
      <c r="F383">
        <f t="shared" si="18"/>
        <v>94.240837696335078</v>
      </c>
      <c r="G383">
        <f t="shared" si="17"/>
        <v>1049.2408376963351</v>
      </c>
    </row>
    <row r="384" spans="4:7">
      <c r="D384">
        <v>383</v>
      </c>
      <c r="E384">
        <f t="shared" si="16"/>
        <v>957.5</v>
      </c>
      <c r="F384">
        <f t="shared" si="18"/>
        <v>93.994778067885122</v>
      </c>
      <c r="G384">
        <f t="shared" si="17"/>
        <v>1051.4947780678851</v>
      </c>
    </row>
    <row r="385" spans="4:7">
      <c r="D385">
        <v>384</v>
      </c>
      <c r="E385">
        <f t="shared" si="16"/>
        <v>960</v>
      </c>
      <c r="F385">
        <f t="shared" si="18"/>
        <v>93.75</v>
      </c>
      <c r="G385">
        <f t="shared" si="17"/>
        <v>1053.75</v>
      </c>
    </row>
    <row r="386" spans="4:7">
      <c r="D386">
        <v>385</v>
      </c>
      <c r="E386">
        <f t="shared" si="16"/>
        <v>962.5</v>
      </c>
      <c r="F386">
        <f t="shared" si="18"/>
        <v>93.506493506493513</v>
      </c>
      <c r="G386">
        <f t="shared" si="17"/>
        <v>1056.0064935064936</v>
      </c>
    </row>
    <row r="387" spans="4:7">
      <c r="D387">
        <v>386</v>
      </c>
      <c r="E387">
        <f t="shared" ref="E387:E450" si="19">$B$3*D387/2</f>
        <v>965</v>
      </c>
      <c r="F387">
        <f t="shared" si="18"/>
        <v>93.264248704663217</v>
      </c>
      <c r="G387">
        <f t="shared" ref="G387:G450" si="20">$B$3*D387/2 + $B$2*$B$4/D387</f>
        <v>1058.2642487046633</v>
      </c>
    </row>
    <row r="388" spans="4:7">
      <c r="D388">
        <v>387</v>
      </c>
      <c r="E388">
        <f t="shared" si="19"/>
        <v>967.5</v>
      </c>
      <c r="F388">
        <f t="shared" si="18"/>
        <v>93.023255813953483</v>
      </c>
      <c r="G388">
        <f t="shared" si="20"/>
        <v>1060.5232558139535</v>
      </c>
    </row>
    <row r="389" spans="4:7">
      <c r="D389">
        <v>388</v>
      </c>
      <c r="E389">
        <f t="shared" si="19"/>
        <v>970</v>
      </c>
      <c r="F389">
        <f t="shared" si="18"/>
        <v>92.783505154639172</v>
      </c>
      <c r="G389">
        <f t="shared" si="20"/>
        <v>1062.7835051546392</v>
      </c>
    </row>
    <row r="390" spans="4:7">
      <c r="D390">
        <v>389</v>
      </c>
      <c r="E390">
        <f t="shared" si="19"/>
        <v>972.5</v>
      </c>
      <c r="F390">
        <f t="shared" si="18"/>
        <v>92.544987146529564</v>
      </c>
      <c r="G390">
        <f t="shared" si="20"/>
        <v>1065.0449871465296</v>
      </c>
    </row>
    <row r="391" spans="4:7">
      <c r="D391">
        <v>390</v>
      </c>
      <c r="E391">
        <f t="shared" si="19"/>
        <v>975</v>
      </c>
      <c r="F391">
        <f t="shared" si="18"/>
        <v>92.307692307692307</v>
      </c>
      <c r="G391">
        <f t="shared" si="20"/>
        <v>1067.3076923076924</v>
      </c>
    </row>
    <row r="392" spans="4:7">
      <c r="D392">
        <v>391</v>
      </c>
      <c r="E392">
        <f t="shared" si="19"/>
        <v>977.5</v>
      </c>
      <c r="F392">
        <f t="shared" ref="F392:F455" si="21">$B$2*$B$4/D392</f>
        <v>92.071611253196934</v>
      </c>
      <c r="G392">
        <f t="shared" si="20"/>
        <v>1069.571611253197</v>
      </c>
    </row>
    <row r="393" spans="4:7">
      <c r="D393">
        <v>392</v>
      </c>
      <c r="E393">
        <f t="shared" si="19"/>
        <v>980</v>
      </c>
      <c r="F393">
        <f t="shared" si="21"/>
        <v>91.836734693877546</v>
      </c>
      <c r="G393">
        <f t="shared" si="20"/>
        <v>1071.8367346938776</v>
      </c>
    </row>
    <row r="394" spans="4:7">
      <c r="D394">
        <v>393</v>
      </c>
      <c r="E394">
        <f t="shared" si="19"/>
        <v>982.5</v>
      </c>
      <c r="F394">
        <f t="shared" si="21"/>
        <v>91.603053435114504</v>
      </c>
      <c r="G394">
        <f t="shared" si="20"/>
        <v>1074.1030534351146</v>
      </c>
    </row>
    <row r="395" spans="4:7">
      <c r="D395">
        <v>394</v>
      </c>
      <c r="E395">
        <f t="shared" si="19"/>
        <v>985</v>
      </c>
      <c r="F395">
        <f t="shared" si="21"/>
        <v>91.370558375634516</v>
      </c>
      <c r="G395">
        <f t="shared" si="20"/>
        <v>1076.3705583756346</v>
      </c>
    </row>
    <row r="396" spans="4:7">
      <c r="D396">
        <v>395</v>
      </c>
      <c r="E396">
        <f t="shared" si="19"/>
        <v>987.5</v>
      </c>
      <c r="F396">
        <f t="shared" si="21"/>
        <v>91.139240506329116</v>
      </c>
      <c r="G396">
        <f t="shared" si="20"/>
        <v>1078.6392405063291</v>
      </c>
    </row>
    <row r="397" spans="4:7">
      <c r="D397">
        <v>396</v>
      </c>
      <c r="E397">
        <f t="shared" si="19"/>
        <v>990</v>
      </c>
      <c r="F397">
        <f t="shared" si="21"/>
        <v>90.909090909090907</v>
      </c>
      <c r="G397">
        <f t="shared" si="20"/>
        <v>1080.909090909091</v>
      </c>
    </row>
    <row r="398" spans="4:7">
      <c r="D398">
        <v>397</v>
      </c>
      <c r="E398">
        <f t="shared" si="19"/>
        <v>992.5</v>
      </c>
      <c r="F398">
        <f t="shared" si="21"/>
        <v>90.68010075566751</v>
      </c>
      <c r="G398">
        <f t="shared" si="20"/>
        <v>1083.1801007556676</v>
      </c>
    </row>
    <row r="399" spans="4:7">
      <c r="D399">
        <v>398</v>
      </c>
      <c r="E399">
        <f t="shared" si="19"/>
        <v>995</v>
      </c>
      <c r="F399">
        <f t="shared" si="21"/>
        <v>90.452261306532662</v>
      </c>
      <c r="G399">
        <f t="shared" si="20"/>
        <v>1085.4522613065326</v>
      </c>
    </row>
    <row r="400" spans="4:7">
      <c r="D400">
        <v>399</v>
      </c>
      <c r="E400">
        <f t="shared" si="19"/>
        <v>997.5</v>
      </c>
      <c r="F400">
        <f t="shared" si="21"/>
        <v>90.225563909774436</v>
      </c>
      <c r="G400">
        <f t="shared" si="20"/>
        <v>1087.7255639097743</v>
      </c>
    </row>
    <row r="401" spans="4:7">
      <c r="D401">
        <v>400</v>
      </c>
      <c r="E401">
        <f t="shared" si="19"/>
        <v>1000</v>
      </c>
      <c r="F401">
        <f t="shared" si="21"/>
        <v>90</v>
      </c>
      <c r="G401">
        <f t="shared" si="20"/>
        <v>1090</v>
      </c>
    </row>
    <row r="402" spans="4:7">
      <c r="D402">
        <v>401</v>
      </c>
      <c r="E402">
        <f t="shared" si="19"/>
        <v>1002.5</v>
      </c>
      <c r="F402">
        <f t="shared" si="21"/>
        <v>89.775561097256855</v>
      </c>
      <c r="G402">
        <f t="shared" si="20"/>
        <v>1092.2755610972567</v>
      </c>
    </row>
    <row r="403" spans="4:7">
      <c r="D403">
        <v>402</v>
      </c>
      <c r="E403">
        <f t="shared" si="19"/>
        <v>1005</v>
      </c>
      <c r="F403">
        <f t="shared" si="21"/>
        <v>89.552238805970148</v>
      </c>
      <c r="G403">
        <f t="shared" si="20"/>
        <v>1094.5522388059701</v>
      </c>
    </row>
    <row r="404" spans="4:7">
      <c r="D404">
        <v>403</v>
      </c>
      <c r="E404">
        <f t="shared" si="19"/>
        <v>1007.5</v>
      </c>
      <c r="F404">
        <f t="shared" si="21"/>
        <v>89.330024813895776</v>
      </c>
      <c r="G404">
        <f t="shared" si="20"/>
        <v>1096.8300248138958</v>
      </c>
    </row>
    <row r="405" spans="4:7">
      <c r="D405">
        <v>404</v>
      </c>
      <c r="E405">
        <f t="shared" si="19"/>
        <v>1010</v>
      </c>
      <c r="F405">
        <f t="shared" si="21"/>
        <v>89.10891089108911</v>
      </c>
      <c r="G405">
        <f t="shared" si="20"/>
        <v>1099.1089108910892</v>
      </c>
    </row>
    <row r="406" spans="4:7">
      <c r="D406">
        <v>405</v>
      </c>
      <c r="E406">
        <f t="shared" si="19"/>
        <v>1012.5</v>
      </c>
      <c r="F406">
        <f t="shared" si="21"/>
        <v>88.888888888888886</v>
      </c>
      <c r="G406">
        <f t="shared" si="20"/>
        <v>1101.3888888888889</v>
      </c>
    </row>
    <row r="407" spans="4:7">
      <c r="D407">
        <v>406</v>
      </c>
      <c r="E407">
        <f t="shared" si="19"/>
        <v>1015</v>
      </c>
      <c r="F407">
        <f t="shared" si="21"/>
        <v>88.669950738916256</v>
      </c>
      <c r="G407">
        <f t="shared" si="20"/>
        <v>1103.6699507389162</v>
      </c>
    </row>
    <row r="408" spans="4:7">
      <c r="D408">
        <v>407</v>
      </c>
      <c r="E408">
        <f t="shared" si="19"/>
        <v>1017.5</v>
      </c>
      <c r="F408">
        <f t="shared" si="21"/>
        <v>88.452088452088447</v>
      </c>
      <c r="G408">
        <f t="shared" si="20"/>
        <v>1105.9520884520884</v>
      </c>
    </row>
    <row r="409" spans="4:7">
      <c r="D409">
        <v>408</v>
      </c>
      <c r="E409">
        <f t="shared" si="19"/>
        <v>1020</v>
      </c>
      <c r="F409">
        <f t="shared" si="21"/>
        <v>88.235294117647058</v>
      </c>
      <c r="G409">
        <f t="shared" si="20"/>
        <v>1108.2352941176471</v>
      </c>
    </row>
    <row r="410" spans="4:7">
      <c r="D410">
        <v>409</v>
      </c>
      <c r="E410">
        <f t="shared" si="19"/>
        <v>1022.5</v>
      </c>
      <c r="F410">
        <f t="shared" si="21"/>
        <v>88.019559902200484</v>
      </c>
      <c r="G410">
        <f t="shared" si="20"/>
        <v>1110.5195599022004</v>
      </c>
    </row>
    <row r="411" spans="4:7">
      <c r="D411">
        <v>410</v>
      </c>
      <c r="E411">
        <f t="shared" si="19"/>
        <v>1025</v>
      </c>
      <c r="F411">
        <f t="shared" si="21"/>
        <v>87.804878048780495</v>
      </c>
      <c r="G411">
        <f t="shared" si="20"/>
        <v>1112.8048780487804</v>
      </c>
    </row>
    <row r="412" spans="4:7">
      <c r="D412">
        <v>411</v>
      </c>
      <c r="E412">
        <f t="shared" si="19"/>
        <v>1027.5</v>
      </c>
      <c r="F412">
        <f t="shared" si="21"/>
        <v>87.591240875912405</v>
      </c>
      <c r="G412">
        <f t="shared" si="20"/>
        <v>1115.0912408759125</v>
      </c>
    </row>
    <row r="413" spans="4:7">
      <c r="D413">
        <v>412</v>
      </c>
      <c r="E413">
        <f t="shared" si="19"/>
        <v>1030</v>
      </c>
      <c r="F413">
        <f t="shared" si="21"/>
        <v>87.378640776699029</v>
      </c>
      <c r="G413">
        <f t="shared" si="20"/>
        <v>1117.3786407766991</v>
      </c>
    </row>
    <row r="414" spans="4:7">
      <c r="D414">
        <v>413</v>
      </c>
      <c r="E414">
        <f t="shared" si="19"/>
        <v>1032.5</v>
      </c>
      <c r="F414">
        <f t="shared" si="21"/>
        <v>87.167070217917669</v>
      </c>
      <c r="G414">
        <f t="shared" si="20"/>
        <v>1119.6670702179176</v>
      </c>
    </row>
    <row r="415" spans="4:7">
      <c r="D415">
        <v>414</v>
      </c>
      <c r="E415">
        <f t="shared" si="19"/>
        <v>1035</v>
      </c>
      <c r="F415">
        <f t="shared" si="21"/>
        <v>86.956521739130437</v>
      </c>
      <c r="G415">
        <f t="shared" si="20"/>
        <v>1121.9565217391305</v>
      </c>
    </row>
    <row r="416" spans="4:7">
      <c r="D416">
        <v>415</v>
      </c>
      <c r="E416">
        <f t="shared" si="19"/>
        <v>1037.5</v>
      </c>
      <c r="F416">
        <f t="shared" si="21"/>
        <v>86.746987951807228</v>
      </c>
      <c r="G416">
        <f t="shared" si="20"/>
        <v>1124.2469879518071</v>
      </c>
    </row>
    <row r="417" spans="4:7">
      <c r="D417">
        <v>416</v>
      </c>
      <c r="E417">
        <f t="shared" si="19"/>
        <v>1040</v>
      </c>
      <c r="F417">
        <f t="shared" si="21"/>
        <v>86.538461538461533</v>
      </c>
      <c r="G417">
        <f t="shared" si="20"/>
        <v>1126.5384615384614</v>
      </c>
    </row>
    <row r="418" spans="4:7">
      <c r="D418">
        <v>417</v>
      </c>
      <c r="E418">
        <f t="shared" si="19"/>
        <v>1042.5</v>
      </c>
      <c r="F418">
        <f t="shared" si="21"/>
        <v>86.330935251798564</v>
      </c>
      <c r="G418">
        <f t="shared" si="20"/>
        <v>1128.8309352517986</v>
      </c>
    </row>
    <row r="419" spans="4:7">
      <c r="D419">
        <v>418</v>
      </c>
      <c r="E419">
        <f t="shared" si="19"/>
        <v>1045</v>
      </c>
      <c r="F419">
        <f t="shared" si="21"/>
        <v>86.124401913875602</v>
      </c>
      <c r="G419">
        <f t="shared" si="20"/>
        <v>1131.1244019138755</v>
      </c>
    </row>
    <row r="420" spans="4:7">
      <c r="D420">
        <v>419</v>
      </c>
      <c r="E420">
        <f t="shared" si="19"/>
        <v>1047.5</v>
      </c>
      <c r="F420">
        <f t="shared" si="21"/>
        <v>85.918854415274467</v>
      </c>
      <c r="G420">
        <f t="shared" si="20"/>
        <v>1133.4188544152744</v>
      </c>
    </row>
    <row r="421" spans="4:7">
      <c r="D421">
        <v>420</v>
      </c>
      <c r="E421">
        <f t="shared" si="19"/>
        <v>1050</v>
      </c>
      <c r="F421">
        <f t="shared" si="21"/>
        <v>85.714285714285708</v>
      </c>
      <c r="G421">
        <f t="shared" si="20"/>
        <v>1135.7142857142858</v>
      </c>
    </row>
    <row r="422" spans="4:7">
      <c r="D422">
        <v>421</v>
      </c>
      <c r="E422">
        <f t="shared" si="19"/>
        <v>1052.5</v>
      </c>
      <c r="F422">
        <f t="shared" si="21"/>
        <v>85.510688836104507</v>
      </c>
      <c r="G422">
        <f t="shared" si="20"/>
        <v>1138.0106888361045</v>
      </c>
    </row>
    <row r="423" spans="4:7">
      <c r="D423">
        <v>422</v>
      </c>
      <c r="E423">
        <f t="shared" si="19"/>
        <v>1055</v>
      </c>
      <c r="F423">
        <f t="shared" si="21"/>
        <v>85.308056872037909</v>
      </c>
      <c r="G423">
        <f t="shared" si="20"/>
        <v>1140.3080568720379</v>
      </c>
    </row>
    <row r="424" spans="4:7">
      <c r="D424">
        <v>423</v>
      </c>
      <c r="E424">
        <f t="shared" si="19"/>
        <v>1057.5</v>
      </c>
      <c r="F424">
        <f t="shared" si="21"/>
        <v>85.106382978723403</v>
      </c>
      <c r="G424">
        <f t="shared" si="20"/>
        <v>1142.6063829787233</v>
      </c>
    </row>
    <row r="425" spans="4:7">
      <c r="D425">
        <v>424</v>
      </c>
      <c r="E425">
        <f t="shared" si="19"/>
        <v>1060</v>
      </c>
      <c r="F425">
        <f t="shared" si="21"/>
        <v>84.905660377358487</v>
      </c>
      <c r="G425">
        <f t="shared" si="20"/>
        <v>1144.9056603773586</v>
      </c>
    </row>
    <row r="426" spans="4:7">
      <c r="D426">
        <v>425</v>
      </c>
      <c r="E426">
        <f t="shared" si="19"/>
        <v>1062.5</v>
      </c>
      <c r="F426">
        <f t="shared" si="21"/>
        <v>84.705882352941174</v>
      </c>
      <c r="G426">
        <f t="shared" si="20"/>
        <v>1147.2058823529412</v>
      </c>
    </row>
    <row r="427" spans="4:7">
      <c r="D427">
        <v>426</v>
      </c>
      <c r="E427">
        <f t="shared" si="19"/>
        <v>1065</v>
      </c>
      <c r="F427">
        <f t="shared" si="21"/>
        <v>84.507042253521121</v>
      </c>
      <c r="G427">
        <f t="shared" si="20"/>
        <v>1149.5070422535211</v>
      </c>
    </row>
    <row r="428" spans="4:7">
      <c r="D428">
        <v>427</v>
      </c>
      <c r="E428">
        <f t="shared" si="19"/>
        <v>1067.5</v>
      </c>
      <c r="F428">
        <f t="shared" si="21"/>
        <v>84.30913348946136</v>
      </c>
      <c r="G428">
        <f t="shared" si="20"/>
        <v>1151.8091334894614</v>
      </c>
    </row>
    <row r="429" spans="4:7">
      <c r="D429">
        <v>428</v>
      </c>
      <c r="E429">
        <f t="shared" si="19"/>
        <v>1070</v>
      </c>
      <c r="F429">
        <f t="shared" si="21"/>
        <v>84.112149532710276</v>
      </c>
      <c r="G429">
        <f t="shared" si="20"/>
        <v>1154.1121495327102</v>
      </c>
    </row>
    <row r="430" spans="4:7">
      <c r="D430">
        <v>429</v>
      </c>
      <c r="E430">
        <f t="shared" si="19"/>
        <v>1072.5</v>
      </c>
      <c r="F430">
        <f t="shared" si="21"/>
        <v>83.91608391608392</v>
      </c>
      <c r="G430">
        <f t="shared" si="20"/>
        <v>1156.4160839160838</v>
      </c>
    </row>
    <row r="431" spans="4:7">
      <c r="D431">
        <v>430</v>
      </c>
      <c r="E431">
        <f t="shared" si="19"/>
        <v>1075</v>
      </c>
      <c r="F431">
        <f t="shared" si="21"/>
        <v>83.720930232558146</v>
      </c>
      <c r="G431">
        <f t="shared" si="20"/>
        <v>1158.7209302325582</v>
      </c>
    </row>
    <row r="432" spans="4:7">
      <c r="D432">
        <v>431</v>
      </c>
      <c r="E432">
        <f t="shared" si="19"/>
        <v>1077.5</v>
      </c>
      <c r="F432">
        <f t="shared" si="21"/>
        <v>83.526682134570763</v>
      </c>
      <c r="G432">
        <f t="shared" si="20"/>
        <v>1161.0266821345708</v>
      </c>
    </row>
    <row r="433" spans="4:7">
      <c r="D433">
        <v>432</v>
      </c>
      <c r="E433">
        <f t="shared" si="19"/>
        <v>1080</v>
      </c>
      <c r="F433">
        <f t="shared" si="21"/>
        <v>83.333333333333329</v>
      </c>
      <c r="G433">
        <f t="shared" si="20"/>
        <v>1163.3333333333333</v>
      </c>
    </row>
    <row r="434" spans="4:7">
      <c r="D434">
        <v>433</v>
      </c>
      <c r="E434">
        <f t="shared" si="19"/>
        <v>1082.5</v>
      </c>
      <c r="F434">
        <f t="shared" si="21"/>
        <v>83.140877598152429</v>
      </c>
      <c r="G434">
        <f t="shared" si="20"/>
        <v>1165.6408775981524</v>
      </c>
    </row>
    <row r="435" spans="4:7">
      <c r="D435">
        <v>434</v>
      </c>
      <c r="E435">
        <f t="shared" si="19"/>
        <v>1085</v>
      </c>
      <c r="F435">
        <f t="shared" si="21"/>
        <v>82.94930875576037</v>
      </c>
      <c r="G435">
        <f t="shared" si="20"/>
        <v>1167.9493087557603</v>
      </c>
    </row>
    <row r="436" spans="4:7">
      <c r="D436">
        <v>435</v>
      </c>
      <c r="E436">
        <f t="shared" si="19"/>
        <v>1087.5</v>
      </c>
      <c r="F436">
        <f t="shared" si="21"/>
        <v>82.758620689655174</v>
      </c>
      <c r="G436">
        <f t="shared" si="20"/>
        <v>1170.2586206896551</v>
      </c>
    </row>
    <row r="437" spans="4:7">
      <c r="D437">
        <v>436</v>
      </c>
      <c r="E437">
        <f t="shared" si="19"/>
        <v>1090</v>
      </c>
      <c r="F437">
        <f t="shared" si="21"/>
        <v>82.568807339449535</v>
      </c>
      <c r="G437">
        <f t="shared" si="20"/>
        <v>1172.5688073394494</v>
      </c>
    </row>
    <row r="438" spans="4:7">
      <c r="D438">
        <v>437</v>
      </c>
      <c r="E438">
        <f t="shared" si="19"/>
        <v>1092.5</v>
      </c>
      <c r="F438">
        <f t="shared" si="21"/>
        <v>82.379862700228827</v>
      </c>
      <c r="G438">
        <f t="shared" si="20"/>
        <v>1174.8798627002288</v>
      </c>
    </row>
    <row r="439" spans="4:7">
      <c r="D439">
        <v>438</v>
      </c>
      <c r="E439">
        <f t="shared" si="19"/>
        <v>1095</v>
      </c>
      <c r="F439">
        <f t="shared" si="21"/>
        <v>82.191780821917803</v>
      </c>
      <c r="G439">
        <f t="shared" si="20"/>
        <v>1177.1917808219177</v>
      </c>
    </row>
    <row r="440" spans="4:7">
      <c r="D440">
        <v>439</v>
      </c>
      <c r="E440">
        <f t="shared" si="19"/>
        <v>1097.5</v>
      </c>
      <c r="F440">
        <f t="shared" si="21"/>
        <v>82.004555808656036</v>
      </c>
      <c r="G440">
        <f t="shared" si="20"/>
        <v>1179.5045558086561</v>
      </c>
    </row>
    <row r="441" spans="4:7">
      <c r="D441">
        <v>440</v>
      </c>
      <c r="E441">
        <f t="shared" si="19"/>
        <v>1100</v>
      </c>
      <c r="F441">
        <f t="shared" si="21"/>
        <v>81.818181818181813</v>
      </c>
      <c r="G441">
        <f t="shared" si="20"/>
        <v>1181.8181818181818</v>
      </c>
    </row>
    <row r="442" spans="4:7">
      <c r="D442">
        <v>441</v>
      </c>
      <c r="E442">
        <f t="shared" si="19"/>
        <v>1102.5</v>
      </c>
      <c r="F442">
        <f t="shared" si="21"/>
        <v>81.632653061224488</v>
      </c>
      <c r="G442">
        <f t="shared" si="20"/>
        <v>1184.1326530612246</v>
      </c>
    </row>
    <row r="443" spans="4:7">
      <c r="D443">
        <v>442</v>
      </c>
      <c r="E443">
        <f t="shared" si="19"/>
        <v>1105</v>
      </c>
      <c r="F443">
        <f t="shared" si="21"/>
        <v>81.447963800904972</v>
      </c>
      <c r="G443">
        <f t="shared" si="20"/>
        <v>1186.447963800905</v>
      </c>
    </row>
    <row r="444" spans="4:7">
      <c r="D444">
        <v>443</v>
      </c>
      <c r="E444">
        <f t="shared" si="19"/>
        <v>1107.5</v>
      </c>
      <c r="F444">
        <f t="shared" si="21"/>
        <v>81.264108352144476</v>
      </c>
      <c r="G444">
        <f t="shared" si="20"/>
        <v>1188.7641083521444</v>
      </c>
    </row>
    <row r="445" spans="4:7">
      <c r="D445">
        <v>444</v>
      </c>
      <c r="E445">
        <f t="shared" si="19"/>
        <v>1110</v>
      </c>
      <c r="F445">
        <f t="shared" si="21"/>
        <v>81.081081081081081</v>
      </c>
      <c r="G445">
        <f t="shared" si="20"/>
        <v>1191.081081081081</v>
      </c>
    </row>
    <row r="446" spans="4:7">
      <c r="D446">
        <v>445</v>
      </c>
      <c r="E446">
        <f t="shared" si="19"/>
        <v>1112.5</v>
      </c>
      <c r="F446">
        <f t="shared" si="21"/>
        <v>80.898876404494388</v>
      </c>
      <c r="G446">
        <f t="shared" si="20"/>
        <v>1193.3988764044943</v>
      </c>
    </row>
    <row r="447" spans="4:7">
      <c r="D447">
        <v>446</v>
      </c>
      <c r="E447">
        <f t="shared" si="19"/>
        <v>1115</v>
      </c>
      <c r="F447">
        <f t="shared" si="21"/>
        <v>80.717488789237663</v>
      </c>
      <c r="G447">
        <f t="shared" si="20"/>
        <v>1195.7174887892377</v>
      </c>
    </row>
    <row r="448" spans="4:7">
      <c r="D448">
        <v>447</v>
      </c>
      <c r="E448">
        <f t="shared" si="19"/>
        <v>1117.5</v>
      </c>
      <c r="F448">
        <f t="shared" si="21"/>
        <v>80.536912751677846</v>
      </c>
      <c r="G448">
        <f t="shared" si="20"/>
        <v>1198.0369127516778</v>
      </c>
    </row>
    <row r="449" spans="4:7">
      <c r="D449">
        <v>448</v>
      </c>
      <c r="E449">
        <f t="shared" si="19"/>
        <v>1120</v>
      </c>
      <c r="F449">
        <f t="shared" si="21"/>
        <v>80.357142857142861</v>
      </c>
      <c r="G449">
        <f t="shared" si="20"/>
        <v>1200.3571428571429</v>
      </c>
    </row>
    <row r="450" spans="4:7">
      <c r="D450">
        <v>449</v>
      </c>
      <c r="E450">
        <f t="shared" si="19"/>
        <v>1122.5</v>
      </c>
      <c r="F450">
        <f t="shared" si="21"/>
        <v>80.178173719376389</v>
      </c>
      <c r="G450">
        <f t="shared" si="20"/>
        <v>1202.6781737193764</v>
      </c>
    </row>
    <row r="451" spans="4:7">
      <c r="D451">
        <v>450</v>
      </c>
      <c r="E451">
        <f t="shared" ref="E451:E514" si="22">$B$3*D451/2</f>
        <v>1125</v>
      </c>
      <c r="F451">
        <f t="shared" si="21"/>
        <v>80</v>
      </c>
      <c r="G451">
        <f t="shared" ref="G451:G514" si="23">$B$3*D451/2 + $B$2*$B$4/D451</f>
        <v>1205</v>
      </c>
    </row>
    <row r="452" spans="4:7">
      <c r="D452">
        <v>451</v>
      </c>
      <c r="E452">
        <f t="shared" si="22"/>
        <v>1127.5</v>
      </c>
      <c r="F452">
        <f t="shared" si="21"/>
        <v>79.822616407982267</v>
      </c>
      <c r="G452">
        <f t="shared" si="23"/>
        <v>1207.3226164079822</v>
      </c>
    </row>
    <row r="453" spans="4:7">
      <c r="D453">
        <v>452</v>
      </c>
      <c r="E453">
        <f t="shared" si="22"/>
        <v>1130</v>
      </c>
      <c r="F453">
        <f t="shared" si="21"/>
        <v>79.646017699115049</v>
      </c>
      <c r="G453">
        <f t="shared" si="23"/>
        <v>1209.646017699115</v>
      </c>
    </row>
    <row r="454" spans="4:7">
      <c r="D454">
        <v>453</v>
      </c>
      <c r="E454">
        <f t="shared" si="22"/>
        <v>1132.5</v>
      </c>
      <c r="F454">
        <f t="shared" si="21"/>
        <v>79.47019867549669</v>
      </c>
      <c r="G454">
        <f t="shared" si="23"/>
        <v>1211.9701986754967</v>
      </c>
    </row>
    <row r="455" spans="4:7">
      <c r="D455">
        <v>454</v>
      </c>
      <c r="E455">
        <f t="shared" si="22"/>
        <v>1135</v>
      </c>
      <c r="F455">
        <f t="shared" si="21"/>
        <v>79.295154185022028</v>
      </c>
      <c r="G455">
        <f t="shared" si="23"/>
        <v>1214.2951541850221</v>
      </c>
    </row>
    <row r="456" spans="4:7">
      <c r="D456">
        <v>455</v>
      </c>
      <c r="E456">
        <f t="shared" si="22"/>
        <v>1137.5</v>
      </c>
      <c r="F456">
        <f t="shared" ref="F456:F519" si="24">$B$2*$B$4/D456</f>
        <v>79.120879120879124</v>
      </c>
      <c r="G456">
        <f t="shared" si="23"/>
        <v>1216.6208791208792</v>
      </c>
    </row>
    <row r="457" spans="4:7">
      <c r="D457">
        <v>456</v>
      </c>
      <c r="E457">
        <f t="shared" si="22"/>
        <v>1140</v>
      </c>
      <c r="F457">
        <f t="shared" si="24"/>
        <v>78.94736842105263</v>
      </c>
      <c r="G457">
        <f t="shared" si="23"/>
        <v>1218.9473684210527</v>
      </c>
    </row>
    <row r="458" spans="4:7">
      <c r="D458">
        <v>457</v>
      </c>
      <c r="E458">
        <f t="shared" si="22"/>
        <v>1142.5</v>
      </c>
      <c r="F458">
        <f t="shared" si="24"/>
        <v>78.774617067833702</v>
      </c>
      <c r="G458">
        <f t="shared" si="23"/>
        <v>1221.2746170678338</v>
      </c>
    </row>
    <row r="459" spans="4:7">
      <c r="D459">
        <v>458</v>
      </c>
      <c r="E459">
        <f t="shared" si="22"/>
        <v>1145</v>
      </c>
      <c r="F459">
        <f t="shared" si="24"/>
        <v>78.602620087336248</v>
      </c>
      <c r="G459">
        <f t="shared" si="23"/>
        <v>1223.6026200873362</v>
      </c>
    </row>
    <row r="460" spans="4:7">
      <c r="D460">
        <v>459</v>
      </c>
      <c r="E460">
        <f t="shared" si="22"/>
        <v>1147.5</v>
      </c>
      <c r="F460">
        <f t="shared" si="24"/>
        <v>78.431372549019613</v>
      </c>
      <c r="G460">
        <f t="shared" si="23"/>
        <v>1225.9313725490197</v>
      </c>
    </row>
    <row r="461" spans="4:7">
      <c r="D461">
        <v>460</v>
      </c>
      <c r="E461">
        <f t="shared" si="22"/>
        <v>1150</v>
      </c>
      <c r="F461">
        <f t="shared" si="24"/>
        <v>78.260869565217391</v>
      </c>
      <c r="G461">
        <f t="shared" si="23"/>
        <v>1228.2608695652175</v>
      </c>
    </row>
    <row r="462" spans="4:7">
      <c r="D462">
        <v>461</v>
      </c>
      <c r="E462">
        <f t="shared" si="22"/>
        <v>1152.5</v>
      </c>
      <c r="F462">
        <f t="shared" si="24"/>
        <v>78.091106290672457</v>
      </c>
      <c r="G462">
        <f t="shared" si="23"/>
        <v>1230.5911062906725</v>
      </c>
    </row>
    <row r="463" spans="4:7">
      <c r="D463">
        <v>462</v>
      </c>
      <c r="E463">
        <f t="shared" si="22"/>
        <v>1155</v>
      </c>
      <c r="F463">
        <f t="shared" si="24"/>
        <v>77.922077922077918</v>
      </c>
      <c r="G463">
        <f t="shared" si="23"/>
        <v>1232.922077922078</v>
      </c>
    </row>
    <row r="464" spans="4:7">
      <c r="D464">
        <v>463</v>
      </c>
      <c r="E464">
        <f t="shared" si="22"/>
        <v>1157.5</v>
      </c>
      <c r="F464">
        <f t="shared" si="24"/>
        <v>77.753779697624196</v>
      </c>
      <c r="G464">
        <f t="shared" si="23"/>
        <v>1235.2537796976242</v>
      </c>
    </row>
    <row r="465" spans="4:7">
      <c r="D465">
        <v>464</v>
      </c>
      <c r="E465">
        <f t="shared" si="22"/>
        <v>1160</v>
      </c>
      <c r="F465">
        <f t="shared" si="24"/>
        <v>77.58620689655173</v>
      </c>
      <c r="G465">
        <f t="shared" si="23"/>
        <v>1237.5862068965516</v>
      </c>
    </row>
    <row r="466" spans="4:7">
      <c r="D466">
        <v>465</v>
      </c>
      <c r="E466">
        <f t="shared" si="22"/>
        <v>1162.5</v>
      </c>
      <c r="F466">
        <f t="shared" si="24"/>
        <v>77.41935483870968</v>
      </c>
      <c r="G466">
        <f t="shared" si="23"/>
        <v>1239.9193548387098</v>
      </c>
    </row>
    <row r="467" spans="4:7">
      <c r="D467">
        <v>466</v>
      </c>
      <c r="E467">
        <f t="shared" si="22"/>
        <v>1165</v>
      </c>
      <c r="F467">
        <f t="shared" si="24"/>
        <v>77.253218884120173</v>
      </c>
      <c r="G467">
        <f t="shared" si="23"/>
        <v>1242.2532188841201</v>
      </c>
    </row>
    <row r="468" spans="4:7">
      <c r="D468">
        <v>467</v>
      </c>
      <c r="E468">
        <f t="shared" si="22"/>
        <v>1167.5</v>
      </c>
      <c r="F468">
        <f t="shared" si="24"/>
        <v>77.087794432548179</v>
      </c>
      <c r="G468">
        <f t="shared" si="23"/>
        <v>1244.5877944325482</v>
      </c>
    </row>
    <row r="469" spans="4:7">
      <c r="D469">
        <v>468</v>
      </c>
      <c r="E469">
        <f t="shared" si="22"/>
        <v>1170</v>
      </c>
      <c r="F469">
        <f t="shared" si="24"/>
        <v>76.92307692307692</v>
      </c>
      <c r="G469">
        <f t="shared" si="23"/>
        <v>1246.9230769230769</v>
      </c>
    </row>
    <row r="470" spans="4:7">
      <c r="D470">
        <v>469</v>
      </c>
      <c r="E470">
        <f t="shared" si="22"/>
        <v>1172.5</v>
      </c>
      <c r="F470">
        <f t="shared" si="24"/>
        <v>76.759061833688705</v>
      </c>
      <c r="G470">
        <f t="shared" si="23"/>
        <v>1249.2590618336887</v>
      </c>
    </row>
    <row r="471" spans="4:7">
      <c r="D471">
        <v>470</v>
      </c>
      <c r="E471">
        <f t="shared" si="22"/>
        <v>1175</v>
      </c>
      <c r="F471">
        <f t="shared" si="24"/>
        <v>76.59574468085107</v>
      </c>
      <c r="G471">
        <f t="shared" si="23"/>
        <v>1251.5957446808511</v>
      </c>
    </row>
    <row r="472" spans="4:7">
      <c r="D472">
        <v>471</v>
      </c>
      <c r="E472">
        <f t="shared" si="22"/>
        <v>1177.5</v>
      </c>
      <c r="F472">
        <f t="shared" si="24"/>
        <v>76.433121019108285</v>
      </c>
      <c r="G472">
        <f t="shared" si="23"/>
        <v>1253.9331210191083</v>
      </c>
    </row>
    <row r="473" spans="4:7">
      <c r="D473">
        <v>472</v>
      </c>
      <c r="E473">
        <f t="shared" si="22"/>
        <v>1180</v>
      </c>
      <c r="F473">
        <f t="shared" si="24"/>
        <v>76.271186440677965</v>
      </c>
      <c r="G473">
        <f t="shared" si="23"/>
        <v>1256.2711864406779</v>
      </c>
    </row>
    <row r="474" spans="4:7">
      <c r="D474">
        <v>473</v>
      </c>
      <c r="E474">
        <f t="shared" si="22"/>
        <v>1182.5</v>
      </c>
      <c r="F474">
        <f t="shared" si="24"/>
        <v>76.109936575052856</v>
      </c>
      <c r="G474">
        <f t="shared" si="23"/>
        <v>1258.6099365750529</v>
      </c>
    </row>
    <row r="475" spans="4:7">
      <c r="D475">
        <v>474</v>
      </c>
      <c r="E475">
        <f t="shared" si="22"/>
        <v>1185</v>
      </c>
      <c r="F475">
        <f t="shared" si="24"/>
        <v>75.949367088607602</v>
      </c>
      <c r="G475">
        <f t="shared" si="23"/>
        <v>1260.9493670886077</v>
      </c>
    </row>
    <row r="476" spans="4:7">
      <c r="D476">
        <v>475</v>
      </c>
      <c r="E476">
        <f t="shared" si="22"/>
        <v>1187.5</v>
      </c>
      <c r="F476">
        <f t="shared" si="24"/>
        <v>75.78947368421052</v>
      </c>
      <c r="G476">
        <f t="shared" si="23"/>
        <v>1263.2894736842104</v>
      </c>
    </row>
    <row r="477" spans="4:7">
      <c r="D477">
        <v>476</v>
      </c>
      <c r="E477">
        <f t="shared" si="22"/>
        <v>1190</v>
      </c>
      <c r="F477">
        <f t="shared" si="24"/>
        <v>75.630252100840337</v>
      </c>
      <c r="G477">
        <f t="shared" si="23"/>
        <v>1265.6302521008404</v>
      </c>
    </row>
    <row r="478" spans="4:7">
      <c r="D478">
        <v>477</v>
      </c>
      <c r="E478">
        <f t="shared" si="22"/>
        <v>1192.5</v>
      </c>
      <c r="F478">
        <f t="shared" si="24"/>
        <v>75.471698113207552</v>
      </c>
      <c r="G478">
        <f t="shared" si="23"/>
        <v>1267.9716981132076</v>
      </c>
    </row>
    <row r="479" spans="4:7">
      <c r="D479">
        <v>478</v>
      </c>
      <c r="E479">
        <f t="shared" si="22"/>
        <v>1195</v>
      </c>
      <c r="F479">
        <f t="shared" si="24"/>
        <v>75.313807531380746</v>
      </c>
      <c r="G479">
        <f t="shared" si="23"/>
        <v>1270.3138075313807</v>
      </c>
    </row>
    <row r="480" spans="4:7">
      <c r="D480">
        <v>479</v>
      </c>
      <c r="E480">
        <f t="shared" si="22"/>
        <v>1197.5</v>
      </c>
      <c r="F480">
        <f t="shared" si="24"/>
        <v>75.156576200417533</v>
      </c>
      <c r="G480">
        <f t="shared" si="23"/>
        <v>1272.6565762004175</v>
      </c>
    </row>
    <row r="481" spans="4:7">
      <c r="D481">
        <v>480</v>
      </c>
      <c r="E481">
        <f t="shared" si="22"/>
        <v>1200</v>
      </c>
      <c r="F481">
        <f t="shared" si="24"/>
        <v>75</v>
      </c>
      <c r="G481">
        <f t="shared" si="23"/>
        <v>1275</v>
      </c>
    </row>
    <row r="482" spans="4:7">
      <c r="D482">
        <v>481</v>
      </c>
      <c r="E482">
        <f t="shared" si="22"/>
        <v>1202.5</v>
      </c>
      <c r="F482">
        <f t="shared" si="24"/>
        <v>74.844074844074839</v>
      </c>
      <c r="G482">
        <f t="shared" si="23"/>
        <v>1277.3440748440748</v>
      </c>
    </row>
    <row r="483" spans="4:7">
      <c r="D483">
        <v>482</v>
      </c>
      <c r="E483">
        <f t="shared" si="22"/>
        <v>1205</v>
      </c>
      <c r="F483">
        <f t="shared" si="24"/>
        <v>74.68879668049793</v>
      </c>
      <c r="G483">
        <f t="shared" si="23"/>
        <v>1279.6887966804979</v>
      </c>
    </row>
    <row r="484" spans="4:7">
      <c r="D484">
        <v>483</v>
      </c>
      <c r="E484">
        <f t="shared" si="22"/>
        <v>1207.5</v>
      </c>
      <c r="F484">
        <f t="shared" si="24"/>
        <v>74.534161490683232</v>
      </c>
      <c r="G484">
        <f t="shared" si="23"/>
        <v>1282.0341614906833</v>
      </c>
    </row>
    <row r="485" spans="4:7">
      <c r="D485">
        <v>484</v>
      </c>
      <c r="E485">
        <f t="shared" si="22"/>
        <v>1210</v>
      </c>
      <c r="F485">
        <f t="shared" si="24"/>
        <v>74.380165289256198</v>
      </c>
      <c r="G485">
        <f t="shared" si="23"/>
        <v>1284.3801652892562</v>
      </c>
    </row>
    <row r="486" spans="4:7">
      <c r="D486">
        <v>485</v>
      </c>
      <c r="E486">
        <f t="shared" si="22"/>
        <v>1212.5</v>
      </c>
      <c r="F486">
        <f t="shared" si="24"/>
        <v>74.226804123711347</v>
      </c>
      <c r="G486">
        <f t="shared" si="23"/>
        <v>1286.7268041237114</v>
      </c>
    </row>
    <row r="487" spans="4:7">
      <c r="D487">
        <v>486</v>
      </c>
      <c r="E487">
        <f t="shared" si="22"/>
        <v>1215</v>
      </c>
      <c r="F487">
        <f t="shared" si="24"/>
        <v>74.074074074074076</v>
      </c>
      <c r="G487">
        <f t="shared" si="23"/>
        <v>1289.0740740740741</v>
      </c>
    </row>
    <row r="488" spans="4:7">
      <c r="D488">
        <v>487</v>
      </c>
      <c r="E488">
        <f t="shared" si="22"/>
        <v>1217.5</v>
      </c>
      <c r="F488">
        <f t="shared" si="24"/>
        <v>73.921971252566735</v>
      </c>
      <c r="G488">
        <f t="shared" si="23"/>
        <v>1291.4219712525667</v>
      </c>
    </row>
    <row r="489" spans="4:7">
      <c r="D489">
        <v>488</v>
      </c>
      <c r="E489">
        <f t="shared" si="22"/>
        <v>1220</v>
      </c>
      <c r="F489">
        <f t="shared" si="24"/>
        <v>73.770491803278688</v>
      </c>
      <c r="G489">
        <f t="shared" si="23"/>
        <v>1293.7704918032787</v>
      </c>
    </row>
    <row r="490" spans="4:7">
      <c r="D490">
        <v>489</v>
      </c>
      <c r="E490">
        <f t="shared" si="22"/>
        <v>1222.5</v>
      </c>
      <c r="F490">
        <f t="shared" si="24"/>
        <v>73.619631901840492</v>
      </c>
      <c r="G490">
        <f t="shared" si="23"/>
        <v>1296.1196319018404</v>
      </c>
    </row>
    <row r="491" spans="4:7">
      <c r="D491">
        <v>490</v>
      </c>
      <c r="E491">
        <f t="shared" si="22"/>
        <v>1225</v>
      </c>
      <c r="F491">
        <f t="shared" si="24"/>
        <v>73.469387755102048</v>
      </c>
      <c r="G491">
        <f t="shared" si="23"/>
        <v>1298.4693877551022</v>
      </c>
    </row>
    <row r="492" spans="4:7">
      <c r="D492">
        <v>491</v>
      </c>
      <c r="E492">
        <f t="shared" si="22"/>
        <v>1227.5</v>
      </c>
      <c r="F492">
        <f t="shared" si="24"/>
        <v>73.319755600814659</v>
      </c>
      <c r="G492">
        <f t="shared" si="23"/>
        <v>1300.8197556008147</v>
      </c>
    </row>
    <row r="493" spans="4:7">
      <c r="D493">
        <v>492</v>
      </c>
      <c r="E493">
        <f t="shared" si="22"/>
        <v>1230</v>
      </c>
      <c r="F493">
        <f t="shared" si="24"/>
        <v>73.170731707317074</v>
      </c>
      <c r="G493">
        <f t="shared" si="23"/>
        <v>1303.1707317073171</v>
      </c>
    </row>
    <row r="494" spans="4:7">
      <c r="D494">
        <v>493</v>
      </c>
      <c r="E494">
        <f t="shared" si="22"/>
        <v>1232.5</v>
      </c>
      <c r="F494">
        <f t="shared" si="24"/>
        <v>73.022312373225148</v>
      </c>
      <c r="G494">
        <f t="shared" si="23"/>
        <v>1305.5223123732251</v>
      </c>
    </row>
    <row r="495" spans="4:7">
      <c r="D495">
        <v>494</v>
      </c>
      <c r="E495">
        <f t="shared" si="22"/>
        <v>1235</v>
      </c>
      <c r="F495">
        <f t="shared" si="24"/>
        <v>72.874493927125499</v>
      </c>
      <c r="G495">
        <f t="shared" si="23"/>
        <v>1307.8744939271255</v>
      </c>
    </row>
    <row r="496" spans="4:7">
      <c r="D496">
        <v>495</v>
      </c>
      <c r="E496">
        <f t="shared" si="22"/>
        <v>1237.5</v>
      </c>
      <c r="F496">
        <f t="shared" si="24"/>
        <v>72.727272727272734</v>
      </c>
      <c r="G496">
        <f t="shared" si="23"/>
        <v>1310.2272727272727</v>
      </c>
    </row>
    <row r="497" spans="4:7">
      <c r="D497">
        <v>496</v>
      </c>
      <c r="E497">
        <f t="shared" si="22"/>
        <v>1240</v>
      </c>
      <c r="F497">
        <f t="shared" si="24"/>
        <v>72.58064516129032</v>
      </c>
      <c r="G497">
        <f t="shared" si="23"/>
        <v>1312.5806451612902</v>
      </c>
    </row>
    <row r="498" spans="4:7">
      <c r="D498">
        <v>497</v>
      </c>
      <c r="E498">
        <f t="shared" si="22"/>
        <v>1242.5</v>
      </c>
      <c r="F498">
        <f t="shared" si="24"/>
        <v>72.434607645875246</v>
      </c>
      <c r="G498">
        <f t="shared" si="23"/>
        <v>1314.9346076458753</v>
      </c>
    </row>
    <row r="499" spans="4:7">
      <c r="D499">
        <v>498</v>
      </c>
      <c r="E499">
        <f t="shared" si="22"/>
        <v>1245</v>
      </c>
      <c r="F499">
        <f t="shared" si="24"/>
        <v>72.289156626506028</v>
      </c>
      <c r="G499">
        <f t="shared" si="23"/>
        <v>1317.2891566265059</v>
      </c>
    </row>
    <row r="500" spans="4:7">
      <c r="D500">
        <v>499</v>
      </c>
      <c r="E500">
        <f t="shared" si="22"/>
        <v>1247.5</v>
      </c>
      <c r="F500">
        <f t="shared" si="24"/>
        <v>72.144288577154313</v>
      </c>
      <c r="G500">
        <f t="shared" si="23"/>
        <v>1319.6442885771544</v>
      </c>
    </row>
    <row r="501" spans="4:7">
      <c r="D501">
        <v>500</v>
      </c>
      <c r="E501">
        <f t="shared" si="22"/>
        <v>1250</v>
      </c>
      <c r="F501">
        <f t="shared" si="24"/>
        <v>72</v>
      </c>
      <c r="G501">
        <f t="shared" si="23"/>
        <v>1322</v>
      </c>
    </row>
    <row r="502" spans="4:7">
      <c r="D502">
        <v>501</v>
      </c>
      <c r="E502">
        <f t="shared" si="22"/>
        <v>1252.5</v>
      </c>
      <c r="F502">
        <f t="shared" si="24"/>
        <v>71.856287425149702</v>
      </c>
      <c r="G502">
        <f t="shared" si="23"/>
        <v>1324.3562874251497</v>
      </c>
    </row>
    <row r="503" spans="4:7">
      <c r="D503">
        <v>502</v>
      </c>
      <c r="E503">
        <f t="shared" si="22"/>
        <v>1255</v>
      </c>
      <c r="F503">
        <f t="shared" si="24"/>
        <v>71.713147410358559</v>
      </c>
      <c r="G503">
        <f t="shared" si="23"/>
        <v>1326.7131474103585</v>
      </c>
    </row>
    <row r="504" spans="4:7">
      <c r="D504">
        <v>503</v>
      </c>
      <c r="E504">
        <f t="shared" si="22"/>
        <v>1257.5</v>
      </c>
      <c r="F504">
        <f t="shared" si="24"/>
        <v>71.570576540755468</v>
      </c>
      <c r="G504">
        <f t="shared" si="23"/>
        <v>1329.0705765407554</v>
      </c>
    </row>
    <row r="505" spans="4:7">
      <c r="D505">
        <v>504</v>
      </c>
      <c r="E505">
        <f t="shared" si="22"/>
        <v>1260</v>
      </c>
      <c r="F505">
        <f t="shared" si="24"/>
        <v>71.428571428571431</v>
      </c>
      <c r="G505">
        <f t="shared" si="23"/>
        <v>1331.4285714285713</v>
      </c>
    </row>
    <row r="506" spans="4:7">
      <c r="D506">
        <v>505</v>
      </c>
      <c r="E506">
        <f t="shared" si="22"/>
        <v>1262.5</v>
      </c>
      <c r="F506">
        <f t="shared" si="24"/>
        <v>71.287128712871294</v>
      </c>
      <c r="G506">
        <f t="shared" si="23"/>
        <v>1333.7871287128712</v>
      </c>
    </row>
    <row r="507" spans="4:7">
      <c r="D507">
        <v>506</v>
      </c>
      <c r="E507">
        <f t="shared" si="22"/>
        <v>1265</v>
      </c>
      <c r="F507">
        <f t="shared" si="24"/>
        <v>71.146245059288532</v>
      </c>
      <c r="G507">
        <f t="shared" si="23"/>
        <v>1336.1462450592885</v>
      </c>
    </row>
    <row r="508" spans="4:7">
      <c r="D508">
        <v>507</v>
      </c>
      <c r="E508">
        <f t="shared" si="22"/>
        <v>1267.5</v>
      </c>
      <c r="F508">
        <f t="shared" si="24"/>
        <v>71.005917159763314</v>
      </c>
      <c r="G508">
        <f t="shared" si="23"/>
        <v>1338.5059171597634</v>
      </c>
    </row>
    <row r="509" spans="4:7">
      <c r="D509">
        <v>508</v>
      </c>
      <c r="E509">
        <f t="shared" si="22"/>
        <v>1270</v>
      </c>
      <c r="F509">
        <f t="shared" si="24"/>
        <v>70.866141732283467</v>
      </c>
      <c r="G509">
        <f t="shared" si="23"/>
        <v>1340.8661417322835</v>
      </c>
    </row>
    <row r="510" spans="4:7">
      <c r="D510">
        <v>509</v>
      </c>
      <c r="E510">
        <f t="shared" si="22"/>
        <v>1272.5</v>
      </c>
      <c r="F510">
        <f t="shared" si="24"/>
        <v>70.72691552062868</v>
      </c>
      <c r="G510">
        <f t="shared" si="23"/>
        <v>1343.2269155206286</v>
      </c>
    </row>
    <row r="511" spans="4:7">
      <c r="D511">
        <v>510</v>
      </c>
      <c r="E511">
        <f t="shared" si="22"/>
        <v>1275</v>
      </c>
      <c r="F511">
        <f t="shared" si="24"/>
        <v>70.588235294117652</v>
      </c>
      <c r="G511">
        <f t="shared" si="23"/>
        <v>1345.5882352941176</v>
      </c>
    </row>
    <row r="512" spans="4:7">
      <c r="D512">
        <v>511</v>
      </c>
      <c r="E512">
        <f t="shared" si="22"/>
        <v>1277.5</v>
      </c>
      <c r="F512">
        <f t="shared" si="24"/>
        <v>70.450097847358123</v>
      </c>
      <c r="G512">
        <f t="shared" si="23"/>
        <v>1347.9500978473582</v>
      </c>
    </row>
    <row r="513" spans="4:7">
      <c r="D513">
        <v>512</v>
      </c>
      <c r="E513">
        <f t="shared" si="22"/>
        <v>1280</v>
      </c>
      <c r="F513">
        <f t="shared" si="24"/>
        <v>70.3125</v>
      </c>
      <c r="G513">
        <f t="shared" si="23"/>
        <v>1350.3125</v>
      </c>
    </row>
    <row r="514" spans="4:7">
      <c r="D514">
        <v>513</v>
      </c>
      <c r="E514">
        <f t="shared" si="22"/>
        <v>1282.5</v>
      </c>
      <c r="F514">
        <f t="shared" si="24"/>
        <v>70.175438596491233</v>
      </c>
      <c r="G514">
        <f t="shared" si="23"/>
        <v>1352.6754385964912</v>
      </c>
    </row>
    <row r="515" spans="4:7">
      <c r="D515">
        <v>514</v>
      </c>
      <c r="E515">
        <f t="shared" ref="E515:E578" si="25">$B$3*D515/2</f>
        <v>1285</v>
      </c>
      <c r="F515">
        <f t="shared" si="24"/>
        <v>70.038910505836583</v>
      </c>
      <c r="G515">
        <f t="shared" ref="G515:G578" si="26">$B$3*D515/2 + $B$2*$B$4/D515</f>
        <v>1355.0389105058366</v>
      </c>
    </row>
    <row r="516" spans="4:7">
      <c r="D516">
        <v>515</v>
      </c>
      <c r="E516">
        <f t="shared" si="25"/>
        <v>1287.5</v>
      </c>
      <c r="F516">
        <f t="shared" si="24"/>
        <v>69.902912621359221</v>
      </c>
      <c r="G516">
        <f t="shared" si="26"/>
        <v>1357.4029126213593</v>
      </c>
    </row>
    <row r="517" spans="4:7">
      <c r="D517">
        <v>516</v>
      </c>
      <c r="E517">
        <f t="shared" si="25"/>
        <v>1290</v>
      </c>
      <c r="F517">
        <f t="shared" si="24"/>
        <v>69.767441860465112</v>
      </c>
      <c r="G517">
        <f t="shared" si="26"/>
        <v>1359.7674418604652</v>
      </c>
    </row>
    <row r="518" spans="4:7">
      <c r="D518">
        <v>517</v>
      </c>
      <c r="E518">
        <f t="shared" si="25"/>
        <v>1292.5</v>
      </c>
      <c r="F518">
        <f t="shared" si="24"/>
        <v>69.632495164410059</v>
      </c>
      <c r="G518">
        <f t="shared" si="26"/>
        <v>1362.1324951644101</v>
      </c>
    </row>
    <row r="519" spans="4:7">
      <c r="D519">
        <v>518</v>
      </c>
      <c r="E519">
        <f t="shared" si="25"/>
        <v>1295</v>
      </c>
      <c r="F519">
        <f t="shared" si="24"/>
        <v>69.498069498069498</v>
      </c>
      <c r="G519">
        <f t="shared" si="26"/>
        <v>1364.4980694980695</v>
      </c>
    </row>
    <row r="520" spans="4:7">
      <c r="D520">
        <v>519</v>
      </c>
      <c r="E520">
        <f t="shared" si="25"/>
        <v>1297.5</v>
      </c>
      <c r="F520">
        <f t="shared" ref="F520:F583" si="27">$B$2*$B$4/D520</f>
        <v>69.364161849710982</v>
      </c>
      <c r="G520">
        <f t="shared" si="26"/>
        <v>1366.8641618497111</v>
      </c>
    </row>
    <row r="521" spans="4:7">
      <c r="D521">
        <v>520</v>
      </c>
      <c r="E521">
        <f t="shared" si="25"/>
        <v>1300</v>
      </c>
      <c r="F521">
        <f t="shared" si="27"/>
        <v>69.230769230769226</v>
      </c>
      <c r="G521">
        <f t="shared" si="26"/>
        <v>1369.2307692307693</v>
      </c>
    </row>
    <row r="522" spans="4:7">
      <c r="D522">
        <v>521</v>
      </c>
      <c r="E522">
        <f t="shared" si="25"/>
        <v>1302.5</v>
      </c>
      <c r="F522">
        <f t="shared" si="27"/>
        <v>69.097888675623807</v>
      </c>
      <c r="G522">
        <f t="shared" si="26"/>
        <v>1371.5978886756238</v>
      </c>
    </row>
    <row r="523" spans="4:7">
      <c r="D523">
        <v>522</v>
      </c>
      <c r="E523">
        <f t="shared" si="25"/>
        <v>1305</v>
      </c>
      <c r="F523">
        <f t="shared" si="27"/>
        <v>68.965517241379317</v>
      </c>
      <c r="G523">
        <f t="shared" si="26"/>
        <v>1373.9655172413793</v>
      </c>
    </row>
    <row r="524" spans="4:7">
      <c r="D524">
        <v>523</v>
      </c>
      <c r="E524">
        <f t="shared" si="25"/>
        <v>1307.5</v>
      </c>
      <c r="F524">
        <f t="shared" si="27"/>
        <v>68.833652007648183</v>
      </c>
      <c r="G524">
        <f t="shared" si="26"/>
        <v>1376.3336520076482</v>
      </c>
    </row>
    <row r="525" spans="4:7">
      <c r="D525">
        <v>524</v>
      </c>
      <c r="E525">
        <f t="shared" si="25"/>
        <v>1310</v>
      </c>
      <c r="F525">
        <f t="shared" si="27"/>
        <v>68.702290076335885</v>
      </c>
      <c r="G525">
        <f t="shared" si="26"/>
        <v>1378.7022900763359</v>
      </c>
    </row>
    <row r="526" spans="4:7">
      <c r="D526">
        <v>525</v>
      </c>
      <c r="E526">
        <f t="shared" si="25"/>
        <v>1312.5</v>
      </c>
      <c r="F526">
        <f t="shared" si="27"/>
        <v>68.571428571428569</v>
      </c>
      <c r="G526">
        <f t="shared" si="26"/>
        <v>1381.0714285714287</v>
      </c>
    </row>
    <row r="527" spans="4:7">
      <c r="D527">
        <v>526</v>
      </c>
      <c r="E527">
        <f t="shared" si="25"/>
        <v>1315</v>
      </c>
      <c r="F527">
        <f t="shared" si="27"/>
        <v>68.441064638783274</v>
      </c>
      <c r="G527">
        <f t="shared" si="26"/>
        <v>1383.4410646387832</v>
      </c>
    </row>
    <row r="528" spans="4:7">
      <c r="D528">
        <v>527</v>
      </c>
      <c r="E528">
        <f t="shared" si="25"/>
        <v>1317.5</v>
      </c>
      <c r="F528">
        <f t="shared" si="27"/>
        <v>68.311195445920305</v>
      </c>
      <c r="G528">
        <f t="shared" si="26"/>
        <v>1385.8111954459202</v>
      </c>
    </row>
    <row r="529" spans="4:7">
      <c r="D529">
        <v>528</v>
      </c>
      <c r="E529">
        <f t="shared" si="25"/>
        <v>1320</v>
      </c>
      <c r="F529">
        <f t="shared" si="27"/>
        <v>68.181818181818187</v>
      </c>
      <c r="G529">
        <f t="shared" si="26"/>
        <v>1388.1818181818182</v>
      </c>
    </row>
    <row r="530" spans="4:7">
      <c r="D530">
        <v>529</v>
      </c>
      <c r="E530">
        <f t="shared" si="25"/>
        <v>1322.5</v>
      </c>
      <c r="F530">
        <f t="shared" si="27"/>
        <v>68.052930056710778</v>
      </c>
      <c r="G530">
        <f t="shared" si="26"/>
        <v>1390.5529300567107</v>
      </c>
    </row>
    <row r="531" spans="4:7">
      <c r="D531">
        <v>530</v>
      </c>
      <c r="E531">
        <f t="shared" si="25"/>
        <v>1325</v>
      </c>
      <c r="F531">
        <f t="shared" si="27"/>
        <v>67.924528301886795</v>
      </c>
      <c r="G531">
        <f t="shared" si="26"/>
        <v>1392.9245283018868</v>
      </c>
    </row>
    <row r="532" spans="4:7">
      <c r="D532">
        <v>531</v>
      </c>
      <c r="E532">
        <f t="shared" si="25"/>
        <v>1327.5</v>
      </c>
      <c r="F532">
        <f t="shared" si="27"/>
        <v>67.79661016949153</v>
      </c>
      <c r="G532">
        <f t="shared" si="26"/>
        <v>1395.2966101694915</v>
      </c>
    </row>
    <row r="533" spans="4:7">
      <c r="D533">
        <v>532</v>
      </c>
      <c r="E533">
        <f t="shared" si="25"/>
        <v>1330</v>
      </c>
      <c r="F533">
        <f t="shared" si="27"/>
        <v>67.669172932330824</v>
      </c>
      <c r="G533">
        <f t="shared" si="26"/>
        <v>1397.6691729323309</v>
      </c>
    </row>
    <row r="534" spans="4:7">
      <c r="D534">
        <v>533</v>
      </c>
      <c r="E534">
        <f t="shared" si="25"/>
        <v>1332.5</v>
      </c>
      <c r="F534">
        <f t="shared" si="27"/>
        <v>67.542213883677292</v>
      </c>
      <c r="G534">
        <f t="shared" si="26"/>
        <v>1400.0422138836773</v>
      </c>
    </row>
    <row r="535" spans="4:7">
      <c r="D535">
        <v>534</v>
      </c>
      <c r="E535">
        <f t="shared" si="25"/>
        <v>1335</v>
      </c>
      <c r="F535">
        <f t="shared" si="27"/>
        <v>67.415730337078656</v>
      </c>
      <c r="G535">
        <f t="shared" si="26"/>
        <v>1402.4157303370787</v>
      </c>
    </row>
    <row r="536" spans="4:7">
      <c r="D536">
        <v>535</v>
      </c>
      <c r="E536">
        <f t="shared" si="25"/>
        <v>1337.5</v>
      </c>
      <c r="F536">
        <f t="shared" si="27"/>
        <v>67.289719626168221</v>
      </c>
      <c r="G536">
        <f t="shared" si="26"/>
        <v>1404.7897196261683</v>
      </c>
    </row>
    <row r="537" spans="4:7">
      <c r="D537">
        <v>536</v>
      </c>
      <c r="E537">
        <f t="shared" si="25"/>
        <v>1340</v>
      </c>
      <c r="F537">
        <f t="shared" si="27"/>
        <v>67.164179104477611</v>
      </c>
      <c r="G537">
        <f t="shared" si="26"/>
        <v>1407.1641791044776</v>
      </c>
    </row>
    <row r="538" spans="4:7">
      <c r="D538">
        <v>537</v>
      </c>
      <c r="E538">
        <f t="shared" si="25"/>
        <v>1342.5</v>
      </c>
      <c r="F538">
        <f t="shared" si="27"/>
        <v>67.039106145251395</v>
      </c>
      <c r="G538">
        <f t="shared" si="26"/>
        <v>1409.5391061452515</v>
      </c>
    </row>
    <row r="539" spans="4:7">
      <c r="D539">
        <v>538</v>
      </c>
      <c r="E539">
        <f t="shared" si="25"/>
        <v>1345</v>
      </c>
      <c r="F539">
        <f t="shared" si="27"/>
        <v>66.914498141263934</v>
      </c>
      <c r="G539">
        <f t="shared" si="26"/>
        <v>1411.9144981412639</v>
      </c>
    </row>
    <row r="540" spans="4:7">
      <c r="D540">
        <v>539</v>
      </c>
      <c r="E540">
        <f t="shared" si="25"/>
        <v>1347.5</v>
      </c>
      <c r="F540">
        <f t="shared" si="27"/>
        <v>66.790352504638221</v>
      </c>
      <c r="G540">
        <f t="shared" si="26"/>
        <v>1414.2903525046381</v>
      </c>
    </row>
    <row r="541" spans="4:7">
      <c r="D541">
        <v>540</v>
      </c>
      <c r="E541">
        <f t="shared" si="25"/>
        <v>1350</v>
      </c>
      <c r="F541">
        <f t="shared" si="27"/>
        <v>66.666666666666671</v>
      </c>
      <c r="G541">
        <f t="shared" si="26"/>
        <v>1416.6666666666667</v>
      </c>
    </row>
    <row r="542" spans="4:7">
      <c r="D542">
        <v>541</v>
      </c>
      <c r="E542">
        <f t="shared" si="25"/>
        <v>1352.5</v>
      </c>
      <c r="F542">
        <f t="shared" si="27"/>
        <v>66.543438077634008</v>
      </c>
      <c r="G542">
        <f t="shared" si="26"/>
        <v>1419.0434380776339</v>
      </c>
    </row>
    <row r="543" spans="4:7">
      <c r="D543">
        <v>542</v>
      </c>
      <c r="E543">
        <f t="shared" si="25"/>
        <v>1355</v>
      </c>
      <c r="F543">
        <f t="shared" si="27"/>
        <v>66.420664206642073</v>
      </c>
      <c r="G543">
        <f t="shared" si="26"/>
        <v>1421.420664206642</v>
      </c>
    </row>
    <row r="544" spans="4:7">
      <c r="D544">
        <v>543</v>
      </c>
      <c r="E544">
        <f t="shared" si="25"/>
        <v>1357.5</v>
      </c>
      <c r="F544">
        <f t="shared" si="27"/>
        <v>66.298342541436469</v>
      </c>
      <c r="G544">
        <f t="shared" si="26"/>
        <v>1423.7983425414366</v>
      </c>
    </row>
    <row r="545" spans="4:7">
      <c r="D545">
        <v>544</v>
      </c>
      <c r="E545">
        <f t="shared" si="25"/>
        <v>1360</v>
      </c>
      <c r="F545">
        <f t="shared" si="27"/>
        <v>66.17647058823529</v>
      </c>
      <c r="G545">
        <f t="shared" si="26"/>
        <v>1426.1764705882354</v>
      </c>
    </row>
    <row r="546" spans="4:7">
      <c r="D546">
        <v>545</v>
      </c>
      <c r="E546">
        <f t="shared" si="25"/>
        <v>1362.5</v>
      </c>
      <c r="F546">
        <f t="shared" si="27"/>
        <v>66.055045871559628</v>
      </c>
      <c r="G546">
        <f t="shared" si="26"/>
        <v>1428.5550458715597</v>
      </c>
    </row>
    <row r="547" spans="4:7">
      <c r="D547">
        <v>546</v>
      </c>
      <c r="E547">
        <f t="shared" si="25"/>
        <v>1365</v>
      </c>
      <c r="F547">
        <f t="shared" si="27"/>
        <v>65.934065934065927</v>
      </c>
      <c r="G547">
        <f t="shared" si="26"/>
        <v>1430.934065934066</v>
      </c>
    </row>
    <row r="548" spans="4:7">
      <c r="D548">
        <v>547</v>
      </c>
      <c r="E548">
        <f t="shared" si="25"/>
        <v>1367.5</v>
      </c>
      <c r="F548">
        <f t="shared" si="27"/>
        <v>65.813528336380259</v>
      </c>
      <c r="G548">
        <f t="shared" si="26"/>
        <v>1433.3135283363802</v>
      </c>
    </row>
    <row r="549" spans="4:7">
      <c r="D549">
        <v>548</v>
      </c>
      <c r="E549">
        <f t="shared" si="25"/>
        <v>1370</v>
      </c>
      <c r="F549">
        <f t="shared" si="27"/>
        <v>65.693430656934311</v>
      </c>
      <c r="G549">
        <f t="shared" si="26"/>
        <v>1435.6934306569342</v>
      </c>
    </row>
    <row r="550" spans="4:7">
      <c r="D550">
        <v>549</v>
      </c>
      <c r="E550">
        <f t="shared" si="25"/>
        <v>1372.5</v>
      </c>
      <c r="F550">
        <f t="shared" si="27"/>
        <v>65.573770491803273</v>
      </c>
      <c r="G550">
        <f t="shared" si="26"/>
        <v>1438.0737704918033</v>
      </c>
    </row>
    <row r="551" spans="4:7">
      <c r="D551">
        <v>550</v>
      </c>
      <c r="E551">
        <f t="shared" si="25"/>
        <v>1375</v>
      </c>
      <c r="F551">
        <f t="shared" si="27"/>
        <v>65.454545454545453</v>
      </c>
      <c r="G551">
        <f t="shared" si="26"/>
        <v>1440.4545454545455</v>
      </c>
    </row>
    <row r="552" spans="4:7">
      <c r="D552">
        <v>551</v>
      </c>
      <c r="E552">
        <f t="shared" si="25"/>
        <v>1377.5</v>
      </c>
      <c r="F552">
        <f t="shared" si="27"/>
        <v>65.335753176043553</v>
      </c>
      <c r="G552">
        <f t="shared" si="26"/>
        <v>1442.8357531760435</v>
      </c>
    </row>
    <row r="553" spans="4:7">
      <c r="D553">
        <v>552</v>
      </c>
      <c r="E553">
        <f t="shared" si="25"/>
        <v>1380</v>
      </c>
      <c r="F553">
        <f t="shared" si="27"/>
        <v>65.217391304347828</v>
      </c>
      <c r="G553">
        <f t="shared" si="26"/>
        <v>1445.2173913043478</v>
      </c>
    </row>
    <row r="554" spans="4:7">
      <c r="D554">
        <v>553</v>
      </c>
      <c r="E554">
        <f t="shared" si="25"/>
        <v>1382.5</v>
      </c>
      <c r="F554">
        <f t="shared" si="27"/>
        <v>65.099457504520799</v>
      </c>
      <c r="G554">
        <f t="shared" si="26"/>
        <v>1447.5994575045208</v>
      </c>
    </row>
    <row r="555" spans="4:7">
      <c r="D555">
        <v>554</v>
      </c>
      <c r="E555">
        <f t="shared" si="25"/>
        <v>1385</v>
      </c>
      <c r="F555">
        <f t="shared" si="27"/>
        <v>64.981949458483754</v>
      </c>
      <c r="G555">
        <f t="shared" si="26"/>
        <v>1449.9819494584838</v>
      </c>
    </row>
    <row r="556" spans="4:7">
      <c r="D556">
        <v>555</v>
      </c>
      <c r="E556">
        <f t="shared" si="25"/>
        <v>1387.5</v>
      </c>
      <c r="F556">
        <f t="shared" si="27"/>
        <v>64.86486486486487</v>
      </c>
      <c r="G556">
        <f t="shared" si="26"/>
        <v>1452.3648648648648</v>
      </c>
    </row>
    <row r="557" spans="4:7">
      <c r="D557">
        <v>556</v>
      </c>
      <c r="E557">
        <f t="shared" si="25"/>
        <v>1390</v>
      </c>
      <c r="F557">
        <f t="shared" si="27"/>
        <v>64.748201438848923</v>
      </c>
      <c r="G557">
        <f t="shared" si="26"/>
        <v>1454.7482014388488</v>
      </c>
    </row>
    <row r="558" spans="4:7">
      <c r="D558">
        <v>557</v>
      </c>
      <c r="E558">
        <f t="shared" si="25"/>
        <v>1392.5</v>
      </c>
      <c r="F558">
        <f t="shared" si="27"/>
        <v>64.631956912028727</v>
      </c>
      <c r="G558">
        <f t="shared" si="26"/>
        <v>1457.1319569120287</v>
      </c>
    </row>
    <row r="559" spans="4:7">
      <c r="D559">
        <v>558</v>
      </c>
      <c r="E559">
        <f t="shared" si="25"/>
        <v>1395</v>
      </c>
      <c r="F559">
        <f t="shared" si="27"/>
        <v>64.516129032258064</v>
      </c>
      <c r="G559">
        <f t="shared" si="26"/>
        <v>1459.516129032258</v>
      </c>
    </row>
    <row r="560" spans="4:7">
      <c r="D560">
        <v>559</v>
      </c>
      <c r="E560">
        <f t="shared" si="25"/>
        <v>1397.5</v>
      </c>
      <c r="F560">
        <f t="shared" si="27"/>
        <v>64.400715563506267</v>
      </c>
      <c r="G560">
        <f t="shared" si="26"/>
        <v>1461.9007155635063</v>
      </c>
    </row>
    <row r="561" spans="4:7">
      <c r="D561">
        <v>560</v>
      </c>
      <c r="E561">
        <f t="shared" si="25"/>
        <v>1400</v>
      </c>
      <c r="F561">
        <f t="shared" si="27"/>
        <v>64.285714285714292</v>
      </c>
      <c r="G561">
        <f t="shared" si="26"/>
        <v>1464.2857142857142</v>
      </c>
    </row>
    <row r="562" spans="4:7">
      <c r="D562">
        <v>561</v>
      </c>
      <c r="E562">
        <f t="shared" si="25"/>
        <v>1402.5</v>
      </c>
      <c r="F562">
        <f t="shared" si="27"/>
        <v>64.171122994652407</v>
      </c>
      <c r="G562">
        <f t="shared" si="26"/>
        <v>1466.6711229946525</v>
      </c>
    </row>
    <row r="563" spans="4:7">
      <c r="D563">
        <v>562</v>
      </c>
      <c r="E563">
        <f t="shared" si="25"/>
        <v>1405</v>
      </c>
      <c r="F563">
        <f t="shared" si="27"/>
        <v>64.056939501779354</v>
      </c>
      <c r="G563">
        <f t="shared" si="26"/>
        <v>1469.0569395017794</v>
      </c>
    </row>
    <row r="564" spans="4:7">
      <c r="D564">
        <v>563</v>
      </c>
      <c r="E564">
        <f t="shared" si="25"/>
        <v>1407.5</v>
      </c>
      <c r="F564">
        <f t="shared" si="27"/>
        <v>63.943161634103021</v>
      </c>
      <c r="G564">
        <f t="shared" si="26"/>
        <v>1471.443161634103</v>
      </c>
    </row>
    <row r="565" spans="4:7">
      <c r="D565">
        <v>564</v>
      </c>
      <c r="E565">
        <f t="shared" si="25"/>
        <v>1410</v>
      </c>
      <c r="F565">
        <f t="shared" si="27"/>
        <v>63.829787234042556</v>
      </c>
      <c r="G565">
        <f t="shared" si="26"/>
        <v>1473.8297872340427</v>
      </c>
    </row>
    <row r="566" spans="4:7">
      <c r="D566">
        <v>565</v>
      </c>
      <c r="E566">
        <f t="shared" si="25"/>
        <v>1412.5</v>
      </c>
      <c r="F566">
        <f t="shared" si="27"/>
        <v>63.716814159292035</v>
      </c>
      <c r="G566">
        <f t="shared" si="26"/>
        <v>1476.216814159292</v>
      </c>
    </row>
    <row r="567" spans="4:7">
      <c r="D567">
        <v>566</v>
      </c>
      <c r="E567">
        <f t="shared" si="25"/>
        <v>1415</v>
      </c>
      <c r="F567">
        <f t="shared" si="27"/>
        <v>63.60424028268551</v>
      </c>
      <c r="G567">
        <f t="shared" si="26"/>
        <v>1478.6042402826856</v>
      </c>
    </row>
    <row r="568" spans="4:7">
      <c r="D568">
        <v>567</v>
      </c>
      <c r="E568">
        <f t="shared" si="25"/>
        <v>1417.5</v>
      </c>
      <c r="F568">
        <f t="shared" si="27"/>
        <v>63.492063492063494</v>
      </c>
      <c r="G568">
        <f t="shared" si="26"/>
        <v>1480.9920634920636</v>
      </c>
    </row>
    <row r="569" spans="4:7">
      <c r="D569">
        <v>568</v>
      </c>
      <c r="E569">
        <f t="shared" si="25"/>
        <v>1420</v>
      </c>
      <c r="F569">
        <f t="shared" si="27"/>
        <v>63.380281690140848</v>
      </c>
      <c r="G569">
        <f t="shared" si="26"/>
        <v>1483.3802816901409</v>
      </c>
    </row>
    <row r="570" spans="4:7">
      <c r="D570">
        <v>569</v>
      </c>
      <c r="E570">
        <f t="shared" si="25"/>
        <v>1422.5</v>
      </c>
      <c r="F570">
        <f t="shared" si="27"/>
        <v>63.2688927943761</v>
      </c>
      <c r="G570">
        <f t="shared" si="26"/>
        <v>1485.7688927943761</v>
      </c>
    </row>
    <row r="571" spans="4:7">
      <c r="D571">
        <v>570</v>
      </c>
      <c r="E571">
        <f t="shared" si="25"/>
        <v>1425</v>
      </c>
      <c r="F571">
        <f t="shared" si="27"/>
        <v>63.157894736842103</v>
      </c>
      <c r="G571">
        <f t="shared" si="26"/>
        <v>1488.1578947368421</v>
      </c>
    </row>
    <row r="572" spans="4:7">
      <c r="D572">
        <v>571</v>
      </c>
      <c r="E572">
        <f t="shared" si="25"/>
        <v>1427.5</v>
      </c>
      <c r="F572">
        <f t="shared" si="27"/>
        <v>63.047285464098074</v>
      </c>
      <c r="G572">
        <f t="shared" si="26"/>
        <v>1490.547285464098</v>
      </c>
    </row>
    <row r="573" spans="4:7">
      <c r="D573">
        <v>572</v>
      </c>
      <c r="E573">
        <f t="shared" si="25"/>
        <v>1430</v>
      </c>
      <c r="F573">
        <f t="shared" si="27"/>
        <v>62.93706293706294</v>
      </c>
      <c r="G573">
        <f t="shared" si="26"/>
        <v>1492.937062937063</v>
      </c>
    </row>
    <row r="574" spans="4:7">
      <c r="D574">
        <v>573</v>
      </c>
      <c r="E574">
        <f t="shared" si="25"/>
        <v>1432.5</v>
      </c>
      <c r="F574">
        <f t="shared" si="27"/>
        <v>62.827225130890049</v>
      </c>
      <c r="G574">
        <f t="shared" si="26"/>
        <v>1495.3272251308902</v>
      </c>
    </row>
    <row r="575" spans="4:7">
      <c r="D575">
        <v>574</v>
      </c>
      <c r="E575">
        <f t="shared" si="25"/>
        <v>1435</v>
      </c>
      <c r="F575">
        <f t="shared" si="27"/>
        <v>62.717770034843205</v>
      </c>
      <c r="G575">
        <f t="shared" si="26"/>
        <v>1497.7177700348432</v>
      </c>
    </row>
    <row r="576" spans="4:7">
      <c r="D576">
        <v>575</v>
      </c>
      <c r="E576">
        <f t="shared" si="25"/>
        <v>1437.5</v>
      </c>
      <c r="F576">
        <f t="shared" si="27"/>
        <v>62.608695652173914</v>
      </c>
      <c r="G576">
        <f t="shared" si="26"/>
        <v>1500.108695652174</v>
      </c>
    </row>
    <row r="577" spans="4:7">
      <c r="D577">
        <v>576</v>
      </c>
      <c r="E577">
        <f t="shared" si="25"/>
        <v>1440</v>
      </c>
      <c r="F577">
        <f t="shared" si="27"/>
        <v>62.5</v>
      </c>
      <c r="G577">
        <f t="shared" si="26"/>
        <v>1502.5</v>
      </c>
    </row>
    <row r="578" spans="4:7">
      <c r="D578">
        <v>577</v>
      </c>
      <c r="E578">
        <f t="shared" si="25"/>
        <v>1442.5</v>
      </c>
      <c r="F578">
        <f t="shared" si="27"/>
        <v>62.391681109185441</v>
      </c>
      <c r="G578">
        <f t="shared" si="26"/>
        <v>1504.8916811091854</v>
      </c>
    </row>
    <row r="579" spans="4:7">
      <c r="D579">
        <v>578</v>
      </c>
      <c r="E579">
        <f t="shared" ref="E579:E642" si="28">$B$3*D579/2</f>
        <v>1445</v>
      </c>
      <c r="F579">
        <f t="shared" si="27"/>
        <v>62.283737024221452</v>
      </c>
      <c r="G579">
        <f t="shared" ref="G579:G642" si="29">$B$3*D579/2 + $B$2*$B$4/D579</f>
        <v>1507.2837370242214</v>
      </c>
    </row>
    <row r="580" spans="4:7">
      <c r="D580">
        <v>579</v>
      </c>
      <c r="E580">
        <f t="shared" si="28"/>
        <v>1447.5</v>
      </c>
      <c r="F580">
        <f t="shared" si="27"/>
        <v>62.176165803108809</v>
      </c>
      <c r="G580">
        <f t="shared" si="29"/>
        <v>1509.6761658031089</v>
      </c>
    </row>
    <row r="581" spans="4:7">
      <c r="D581">
        <v>580</v>
      </c>
      <c r="E581">
        <f t="shared" si="28"/>
        <v>1450</v>
      </c>
      <c r="F581">
        <f t="shared" si="27"/>
        <v>62.068965517241381</v>
      </c>
      <c r="G581">
        <f t="shared" si="29"/>
        <v>1512.0689655172414</v>
      </c>
    </row>
    <row r="582" spans="4:7">
      <c r="D582">
        <v>581</v>
      </c>
      <c r="E582">
        <f t="shared" si="28"/>
        <v>1452.5</v>
      </c>
      <c r="F582">
        <f t="shared" si="27"/>
        <v>61.962134251290877</v>
      </c>
      <c r="G582">
        <f t="shared" si="29"/>
        <v>1514.462134251291</v>
      </c>
    </row>
    <row r="583" spans="4:7">
      <c r="D583">
        <v>582</v>
      </c>
      <c r="E583">
        <f t="shared" si="28"/>
        <v>1455</v>
      </c>
      <c r="F583">
        <f t="shared" si="27"/>
        <v>61.855670103092784</v>
      </c>
      <c r="G583">
        <f t="shared" si="29"/>
        <v>1516.8556701030927</v>
      </c>
    </row>
    <row r="584" spans="4:7">
      <c r="D584">
        <v>583</v>
      </c>
      <c r="E584">
        <f t="shared" si="28"/>
        <v>1457.5</v>
      </c>
      <c r="F584">
        <f t="shared" ref="F584:F647" si="30">$B$2*$B$4/D584</f>
        <v>61.749571183533448</v>
      </c>
      <c r="G584">
        <f t="shared" si="29"/>
        <v>1519.2495711835334</v>
      </c>
    </row>
    <row r="585" spans="4:7">
      <c r="D585">
        <v>584</v>
      </c>
      <c r="E585">
        <f t="shared" si="28"/>
        <v>1460</v>
      </c>
      <c r="F585">
        <f t="shared" si="30"/>
        <v>61.643835616438359</v>
      </c>
      <c r="G585">
        <f t="shared" si="29"/>
        <v>1521.6438356164383</v>
      </c>
    </row>
    <row r="586" spans="4:7">
      <c r="D586">
        <v>585</v>
      </c>
      <c r="E586">
        <f t="shared" si="28"/>
        <v>1462.5</v>
      </c>
      <c r="F586">
        <f t="shared" si="30"/>
        <v>61.53846153846154</v>
      </c>
      <c r="G586">
        <f t="shared" si="29"/>
        <v>1524.0384615384614</v>
      </c>
    </row>
    <row r="587" spans="4:7">
      <c r="D587">
        <v>586</v>
      </c>
      <c r="E587">
        <f t="shared" si="28"/>
        <v>1465</v>
      </c>
      <c r="F587">
        <f t="shared" si="30"/>
        <v>61.43344709897611</v>
      </c>
      <c r="G587">
        <f t="shared" si="29"/>
        <v>1526.4334470989761</v>
      </c>
    </row>
    <row r="588" spans="4:7">
      <c r="D588">
        <v>587</v>
      </c>
      <c r="E588">
        <f t="shared" si="28"/>
        <v>1467.5</v>
      </c>
      <c r="F588">
        <f t="shared" si="30"/>
        <v>61.32879045996593</v>
      </c>
      <c r="G588">
        <f t="shared" si="29"/>
        <v>1528.8287904599658</v>
      </c>
    </row>
    <row r="589" spans="4:7">
      <c r="D589">
        <v>588</v>
      </c>
      <c r="E589">
        <f t="shared" si="28"/>
        <v>1470</v>
      </c>
      <c r="F589">
        <f t="shared" si="30"/>
        <v>61.224489795918366</v>
      </c>
      <c r="G589">
        <f t="shared" si="29"/>
        <v>1531.2244897959183</v>
      </c>
    </row>
    <row r="590" spans="4:7">
      <c r="D590">
        <v>589</v>
      </c>
      <c r="E590">
        <f t="shared" si="28"/>
        <v>1472.5</v>
      </c>
      <c r="F590">
        <f t="shared" si="30"/>
        <v>61.120543293718164</v>
      </c>
      <c r="G590">
        <f t="shared" si="29"/>
        <v>1533.6205432937181</v>
      </c>
    </row>
    <row r="591" spans="4:7">
      <c r="D591">
        <v>590</v>
      </c>
      <c r="E591">
        <f t="shared" si="28"/>
        <v>1475</v>
      </c>
      <c r="F591">
        <f t="shared" si="30"/>
        <v>61.016949152542374</v>
      </c>
      <c r="G591">
        <f t="shared" si="29"/>
        <v>1536.0169491525423</v>
      </c>
    </row>
    <row r="592" spans="4:7">
      <c r="D592">
        <v>591</v>
      </c>
      <c r="E592">
        <f t="shared" si="28"/>
        <v>1477.5</v>
      </c>
      <c r="F592">
        <f t="shared" si="30"/>
        <v>60.913705583756347</v>
      </c>
      <c r="G592">
        <f t="shared" si="29"/>
        <v>1538.4137055837564</v>
      </c>
    </row>
    <row r="593" spans="4:7">
      <c r="D593">
        <v>592</v>
      </c>
      <c r="E593">
        <f t="shared" si="28"/>
        <v>1480</v>
      </c>
      <c r="F593">
        <f t="shared" si="30"/>
        <v>60.810810810810814</v>
      </c>
      <c r="G593">
        <f t="shared" si="29"/>
        <v>1540.8108108108108</v>
      </c>
    </row>
    <row r="594" spans="4:7">
      <c r="D594">
        <v>593</v>
      </c>
      <c r="E594">
        <f t="shared" si="28"/>
        <v>1482.5</v>
      </c>
      <c r="F594">
        <f t="shared" si="30"/>
        <v>60.708263069139967</v>
      </c>
      <c r="G594">
        <f t="shared" si="29"/>
        <v>1543.20826306914</v>
      </c>
    </row>
    <row r="595" spans="4:7">
      <c r="D595">
        <v>594</v>
      </c>
      <c r="E595">
        <f t="shared" si="28"/>
        <v>1485</v>
      </c>
      <c r="F595">
        <f t="shared" si="30"/>
        <v>60.606060606060609</v>
      </c>
      <c r="G595">
        <f t="shared" si="29"/>
        <v>1545.6060606060605</v>
      </c>
    </row>
    <row r="596" spans="4:7">
      <c r="D596">
        <v>595</v>
      </c>
      <c r="E596">
        <f t="shared" si="28"/>
        <v>1487.5</v>
      </c>
      <c r="F596">
        <f t="shared" si="30"/>
        <v>60.504201680672267</v>
      </c>
      <c r="G596">
        <f t="shared" si="29"/>
        <v>1548.0042016806722</v>
      </c>
    </row>
    <row r="597" spans="4:7">
      <c r="D597">
        <v>596</v>
      </c>
      <c r="E597">
        <f t="shared" si="28"/>
        <v>1490</v>
      </c>
      <c r="F597">
        <f t="shared" si="30"/>
        <v>60.402684563758392</v>
      </c>
      <c r="G597">
        <f t="shared" si="29"/>
        <v>1550.4026845637584</v>
      </c>
    </row>
    <row r="598" spans="4:7">
      <c r="D598">
        <v>597</v>
      </c>
      <c r="E598">
        <f t="shared" si="28"/>
        <v>1492.5</v>
      </c>
      <c r="F598">
        <f t="shared" si="30"/>
        <v>60.301507537688444</v>
      </c>
      <c r="G598">
        <f t="shared" si="29"/>
        <v>1552.8015075376884</v>
      </c>
    </row>
    <row r="599" spans="4:7">
      <c r="D599">
        <v>598</v>
      </c>
      <c r="E599">
        <f t="shared" si="28"/>
        <v>1495</v>
      </c>
      <c r="F599">
        <f t="shared" si="30"/>
        <v>60.200668896321069</v>
      </c>
      <c r="G599">
        <f t="shared" si="29"/>
        <v>1555.2006688963211</v>
      </c>
    </row>
    <row r="600" spans="4:7">
      <c r="D600">
        <v>599</v>
      </c>
      <c r="E600">
        <f t="shared" si="28"/>
        <v>1497.5</v>
      </c>
      <c r="F600">
        <f t="shared" si="30"/>
        <v>60.100166944908182</v>
      </c>
      <c r="G600">
        <f t="shared" si="29"/>
        <v>1557.6001669449081</v>
      </c>
    </row>
    <row r="601" spans="4:7">
      <c r="D601">
        <v>600</v>
      </c>
      <c r="E601">
        <f t="shared" si="28"/>
        <v>1500</v>
      </c>
      <c r="F601">
        <f t="shared" si="30"/>
        <v>60</v>
      </c>
      <c r="G601">
        <f t="shared" si="29"/>
        <v>1560</v>
      </c>
    </row>
    <row r="602" spans="4:7">
      <c r="D602">
        <v>601</v>
      </c>
      <c r="E602">
        <f t="shared" si="28"/>
        <v>1502.5</v>
      </c>
      <c r="F602">
        <f t="shared" si="30"/>
        <v>59.900166389351078</v>
      </c>
      <c r="G602">
        <f t="shared" si="29"/>
        <v>1562.4001663893512</v>
      </c>
    </row>
    <row r="603" spans="4:7">
      <c r="D603">
        <v>602</v>
      </c>
      <c r="E603">
        <f t="shared" si="28"/>
        <v>1505</v>
      </c>
      <c r="F603">
        <f t="shared" si="30"/>
        <v>59.800664451827245</v>
      </c>
      <c r="G603">
        <f t="shared" si="29"/>
        <v>1564.8006644518273</v>
      </c>
    </row>
    <row r="604" spans="4:7">
      <c r="D604">
        <v>603</v>
      </c>
      <c r="E604">
        <f t="shared" si="28"/>
        <v>1507.5</v>
      </c>
      <c r="F604">
        <f t="shared" si="30"/>
        <v>59.701492537313435</v>
      </c>
      <c r="G604">
        <f t="shared" si="29"/>
        <v>1567.2014925373135</v>
      </c>
    </row>
    <row r="605" spans="4:7">
      <c r="D605">
        <v>604</v>
      </c>
      <c r="E605">
        <f t="shared" si="28"/>
        <v>1510</v>
      </c>
      <c r="F605">
        <f t="shared" si="30"/>
        <v>59.602649006622514</v>
      </c>
      <c r="G605">
        <f t="shared" si="29"/>
        <v>1569.6026490066224</v>
      </c>
    </row>
    <row r="606" spans="4:7">
      <c r="D606">
        <v>605</v>
      </c>
      <c r="E606">
        <f t="shared" si="28"/>
        <v>1512.5</v>
      </c>
      <c r="F606">
        <f t="shared" si="30"/>
        <v>59.504132231404959</v>
      </c>
      <c r="G606">
        <f t="shared" si="29"/>
        <v>1572.004132231405</v>
      </c>
    </row>
    <row r="607" spans="4:7">
      <c r="D607">
        <v>606</v>
      </c>
      <c r="E607">
        <f t="shared" si="28"/>
        <v>1515</v>
      </c>
      <c r="F607">
        <f t="shared" si="30"/>
        <v>59.405940594059409</v>
      </c>
      <c r="G607">
        <f t="shared" si="29"/>
        <v>1574.4059405940593</v>
      </c>
    </row>
    <row r="608" spans="4:7">
      <c r="D608">
        <v>607</v>
      </c>
      <c r="E608">
        <f t="shared" si="28"/>
        <v>1517.5</v>
      </c>
      <c r="F608">
        <f t="shared" si="30"/>
        <v>59.308072487644154</v>
      </c>
      <c r="G608">
        <f t="shared" si="29"/>
        <v>1576.808072487644</v>
      </c>
    </row>
    <row r="609" spans="4:7">
      <c r="D609">
        <v>608</v>
      </c>
      <c r="E609">
        <f t="shared" si="28"/>
        <v>1520</v>
      </c>
      <c r="F609">
        <f t="shared" si="30"/>
        <v>59.210526315789473</v>
      </c>
      <c r="G609">
        <f t="shared" si="29"/>
        <v>1579.2105263157894</v>
      </c>
    </row>
    <row r="610" spans="4:7">
      <c r="D610">
        <v>609</v>
      </c>
      <c r="E610">
        <f t="shared" si="28"/>
        <v>1522.5</v>
      </c>
      <c r="F610">
        <f t="shared" si="30"/>
        <v>59.11330049261084</v>
      </c>
      <c r="G610">
        <f t="shared" si="29"/>
        <v>1581.6133004926107</v>
      </c>
    </row>
    <row r="611" spans="4:7">
      <c r="D611">
        <v>610</v>
      </c>
      <c r="E611">
        <f t="shared" si="28"/>
        <v>1525</v>
      </c>
      <c r="F611">
        <f t="shared" si="30"/>
        <v>59.016393442622949</v>
      </c>
      <c r="G611">
        <f t="shared" si="29"/>
        <v>1584.016393442623</v>
      </c>
    </row>
    <row r="612" spans="4:7">
      <c r="D612">
        <v>611</v>
      </c>
      <c r="E612">
        <f t="shared" si="28"/>
        <v>1527.5</v>
      </c>
      <c r="F612">
        <f t="shared" si="30"/>
        <v>58.919803600654667</v>
      </c>
      <c r="G612">
        <f t="shared" si="29"/>
        <v>1586.4198036006546</v>
      </c>
    </row>
    <row r="613" spans="4:7">
      <c r="D613">
        <v>612</v>
      </c>
      <c r="E613">
        <f t="shared" si="28"/>
        <v>1530</v>
      </c>
      <c r="F613">
        <f t="shared" si="30"/>
        <v>58.823529411764703</v>
      </c>
      <c r="G613">
        <f t="shared" si="29"/>
        <v>1588.8235294117646</v>
      </c>
    </row>
    <row r="614" spans="4:7">
      <c r="D614">
        <v>613</v>
      </c>
      <c r="E614">
        <f t="shared" si="28"/>
        <v>1532.5</v>
      </c>
      <c r="F614">
        <f t="shared" si="30"/>
        <v>58.727569331158236</v>
      </c>
      <c r="G614">
        <f t="shared" si="29"/>
        <v>1591.2275693311583</v>
      </c>
    </row>
    <row r="615" spans="4:7">
      <c r="D615">
        <v>614</v>
      </c>
      <c r="E615">
        <f t="shared" si="28"/>
        <v>1535</v>
      </c>
      <c r="F615">
        <f t="shared" si="30"/>
        <v>58.631921824104232</v>
      </c>
      <c r="G615">
        <f t="shared" si="29"/>
        <v>1593.6319218241042</v>
      </c>
    </row>
    <row r="616" spans="4:7">
      <c r="D616">
        <v>615</v>
      </c>
      <c r="E616">
        <f t="shared" si="28"/>
        <v>1537.5</v>
      </c>
      <c r="F616">
        <f t="shared" si="30"/>
        <v>58.536585365853661</v>
      </c>
      <c r="G616">
        <f t="shared" si="29"/>
        <v>1596.0365853658536</v>
      </c>
    </row>
    <row r="617" spans="4:7">
      <c r="D617">
        <v>616</v>
      </c>
      <c r="E617">
        <f t="shared" si="28"/>
        <v>1540</v>
      </c>
      <c r="F617">
        <f t="shared" si="30"/>
        <v>58.441558441558442</v>
      </c>
      <c r="G617">
        <f t="shared" si="29"/>
        <v>1598.4415584415585</v>
      </c>
    </row>
    <row r="618" spans="4:7">
      <c r="D618">
        <v>617</v>
      </c>
      <c r="E618">
        <f t="shared" si="28"/>
        <v>1542.5</v>
      </c>
      <c r="F618">
        <f t="shared" si="30"/>
        <v>58.346839546191248</v>
      </c>
      <c r="G618">
        <f t="shared" si="29"/>
        <v>1600.8468395461912</v>
      </c>
    </row>
    <row r="619" spans="4:7">
      <c r="D619">
        <v>618</v>
      </c>
      <c r="E619">
        <f t="shared" si="28"/>
        <v>1545</v>
      </c>
      <c r="F619">
        <f t="shared" si="30"/>
        <v>58.252427184466022</v>
      </c>
      <c r="G619">
        <f t="shared" si="29"/>
        <v>1603.2524271844661</v>
      </c>
    </row>
    <row r="620" spans="4:7">
      <c r="D620">
        <v>619</v>
      </c>
      <c r="E620">
        <f t="shared" si="28"/>
        <v>1547.5</v>
      </c>
      <c r="F620">
        <f t="shared" si="30"/>
        <v>58.158319870759286</v>
      </c>
      <c r="G620">
        <f t="shared" si="29"/>
        <v>1605.6583198707592</v>
      </c>
    </row>
    <row r="621" spans="4:7">
      <c r="D621">
        <v>620</v>
      </c>
      <c r="E621">
        <f t="shared" si="28"/>
        <v>1550</v>
      </c>
      <c r="F621">
        <f t="shared" si="30"/>
        <v>58.064516129032256</v>
      </c>
      <c r="G621">
        <f t="shared" si="29"/>
        <v>1608.0645161290322</v>
      </c>
    </row>
    <row r="622" spans="4:7">
      <c r="D622">
        <v>621</v>
      </c>
      <c r="E622">
        <f t="shared" si="28"/>
        <v>1552.5</v>
      </c>
      <c r="F622">
        <f t="shared" si="30"/>
        <v>57.971014492753625</v>
      </c>
      <c r="G622">
        <f t="shared" si="29"/>
        <v>1610.4710144927535</v>
      </c>
    </row>
    <row r="623" spans="4:7">
      <c r="D623">
        <v>622</v>
      </c>
      <c r="E623">
        <f t="shared" si="28"/>
        <v>1555</v>
      </c>
      <c r="F623">
        <f t="shared" si="30"/>
        <v>57.877813504823152</v>
      </c>
      <c r="G623">
        <f t="shared" si="29"/>
        <v>1612.8778135048231</v>
      </c>
    </row>
    <row r="624" spans="4:7">
      <c r="D624">
        <v>623</v>
      </c>
      <c r="E624">
        <f t="shared" si="28"/>
        <v>1557.5</v>
      </c>
      <c r="F624">
        <f t="shared" si="30"/>
        <v>57.784911717495987</v>
      </c>
      <c r="G624">
        <f t="shared" si="29"/>
        <v>1615.284911717496</v>
      </c>
    </row>
    <row r="625" spans="4:7">
      <c r="D625">
        <v>624</v>
      </c>
      <c r="E625">
        <f t="shared" si="28"/>
        <v>1560</v>
      </c>
      <c r="F625">
        <f t="shared" si="30"/>
        <v>57.692307692307693</v>
      </c>
      <c r="G625">
        <f t="shared" si="29"/>
        <v>1617.6923076923076</v>
      </c>
    </row>
    <row r="626" spans="4:7">
      <c r="D626">
        <v>625</v>
      </c>
      <c r="E626">
        <f t="shared" si="28"/>
        <v>1562.5</v>
      </c>
      <c r="F626">
        <f t="shared" si="30"/>
        <v>57.6</v>
      </c>
      <c r="G626">
        <f t="shared" si="29"/>
        <v>1620.1</v>
      </c>
    </row>
    <row r="627" spans="4:7">
      <c r="D627">
        <v>626</v>
      </c>
      <c r="E627">
        <f t="shared" si="28"/>
        <v>1565</v>
      </c>
      <c r="F627">
        <f t="shared" si="30"/>
        <v>57.507987220447284</v>
      </c>
      <c r="G627">
        <f t="shared" si="29"/>
        <v>1622.5079872204474</v>
      </c>
    </row>
    <row r="628" spans="4:7">
      <c r="D628">
        <v>627</v>
      </c>
      <c r="E628">
        <f t="shared" si="28"/>
        <v>1567.5</v>
      </c>
      <c r="F628">
        <f t="shared" si="30"/>
        <v>57.41626794258373</v>
      </c>
      <c r="G628">
        <f t="shared" si="29"/>
        <v>1624.9162679425838</v>
      </c>
    </row>
    <row r="629" spans="4:7">
      <c r="D629">
        <v>628</v>
      </c>
      <c r="E629">
        <f t="shared" si="28"/>
        <v>1570</v>
      </c>
      <c r="F629">
        <f t="shared" si="30"/>
        <v>57.324840764331213</v>
      </c>
      <c r="G629">
        <f t="shared" si="29"/>
        <v>1627.3248407643312</v>
      </c>
    </row>
    <row r="630" spans="4:7">
      <c r="D630">
        <v>629</v>
      </c>
      <c r="E630">
        <f t="shared" si="28"/>
        <v>1572.5</v>
      </c>
      <c r="F630">
        <f t="shared" si="30"/>
        <v>57.233704292527825</v>
      </c>
      <c r="G630">
        <f t="shared" si="29"/>
        <v>1629.7337042925278</v>
      </c>
    </row>
    <row r="631" spans="4:7">
      <c r="D631">
        <v>630</v>
      </c>
      <c r="E631">
        <f t="shared" si="28"/>
        <v>1575</v>
      </c>
      <c r="F631">
        <f t="shared" si="30"/>
        <v>57.142857142857146</v>
      </c>
      <c r="G631">
        <f t="shared" si="29"/>
        <v>1632.1428571428571</v>
      </c>
    </row>
    <row r="632" spans="4:7">
      <c r="D632">
        <v>631</v>
      </c>
      <c r="E632">
        <f t="shared" si="28"/>
        <v>1577.5</v>
      </c>
      <c r="F632">
        <f t="shared" si="30"/>
        <v>57.052297939778128</v>
      </c>
      <c r="G632">
        <f t="shared" si="29"/>
        <v>1634.5522979397781</v>
      </c>
    </row>
    <row r="633" spans="4:7">
      <c r="D633">
        <v>632</v>
      </c>
      <c r="E633">
        <f t="shared" si="28"/>
        <v>1580</v>
      </c>
      <c r="F633">
        <f t="shared" si="30"/>
        <v>56.962025316455694</v>
      </c>
      <c r="G633">
        <f t="shared" si="29"/>
        <v>1636.9620253164558</v>
      </c>
    </row>
    <row r="634" spans="4:7">
      <c r="D634">
        <v>633</v>
      </c>
      <c r="E634">
        <f t="shared" si="28"/>
        <v>1582.5</v>
      </c>
      <c r="F634">
        <f t="shared" si="30"/>
        <v>56.872037914691944</v>
      </c>
      <c r="G634">
        <f t="shared" si="29"/>
        <v>1639.3720379146919</v>
      </c>
    </row>
    <row r="635" spans="4:7">
      <c r="D635">
        <v>634</v>
      </c>
      <c r="E635">
        <f t="shared" si="28"/>
        <v>1585</v>
      </c>
      <c r="F635">
        <f t="shared" si="30"/>
        <v>56.782334384858046</v>
      </c>
      <c r="G635">
        <f t="shared" si="29"/>
        <v>1641.7823343848581</v>
      </c>
    </row>
    <row r="636" spans="4:7">
      <c r="D636">
        <v>635</v>
      </c>
      <c r="E636">
        <f t="shared" si="28"/>
        <v>1587.5</v>
      </c>
      <c r="F636">
        <f t="shared" si="30"/>
        <v>56.69291338582677</v>
      </c>
      <c r="G636">
        <f t="shared" si="29"/>
        <v>1644.1929133858268</v>
      </c>
    </row>
    <row r="637" spans="4:7">
      <c r="D637">
        <v>636</v>
      </c>
      <c r="E637">
        <f t="shared" si="28"/>
        <v>1590</v>
      </c>
      <c r="F637">
        <f t="shared" si="30"/>
        <v>56.60377358490566</v>
      </c>
      <c r="G637">
        <f t="shared" si="29"/>
        <v>1646.6037735849056</v>
      </c>
    </row>
    <row r="638" spans="4:7">
      <c r="D638">
        <v>637</v>
      </c>
      <c r="E638">
        <f t="shared" si="28"/>
        <v>1592.5</v>
      </c>
      <c r="F638">
        <f t="shared" si="30"/>
        <v>56.514913657770798</v>
      </c>
      <c r="G638">
        <f t="shared" si="29"/>
        <v>1649.0149136577709</v>
      </c>
    </row>
    <row r="639" spans="4:7">
      <c r="D639">
        <v>638</v>
      </c>
      <c r="E639">
        <f t="shared" si="28"/>
        <v>1595</v>
      </c>
      <c r="F639">
        <f t="shared" si="30"/>
        <v>56.426332288401255</v>
      </c>
      <c r="G639">
        <f t="shared" si="29"/>
        <v>1651.4263322884012</v>
      </c>
    </row>
    <row r="640" spans="4:7">
      <c r="D640">
        <v>639</v>
      </c>
      <c r="E640">
        <f t="shared" si="28"/>
        <v>1597.5</v>
      </c>
      <c r="F640">
        <f t="shared" si="30"/>
        <v>56.338028169014088</v>
      </c>
      <c r="G640">
        <f t="shared" si="29"/>
        <v>1653.838028169014</v>
      </c>
    </row>
    <row r="641" spans="4:7">
      <c r="D641">
        <v>640</v>
      </c>
      <c r="E641">
        <f t="shared" si="28"/>
        <v>1600</v>
      </c>
      <c r="F641">
        <f t="shared" si="30"/>
        <v>56.25</v>
      </c>
      <c r="G641">
        <f t="shared" si="29"/>
        <v>1656.25</v>
      </c>
    </row>
    <row r="642" spans="4:7">
      <c r="D642">
        <v>641</v>
      </c>
      <c r="E642">
        <f t="shared" si="28"/>
        <v>1602.5</v>
      </c>
      <c r="F642">
        <f t="shared" si="30"/>
        <v>56.162246489859598</v>
      </c>
      <c r="G642">
        <f t="shared" si="29"/>
        <v>1658.6622464898596</v>
      </c>
    </row>
    <row r="643" spans="4:7">
      <c r="D643">
        <v>642</v>
      </c>
      <c r="E643">
        <f t="shared" ref="E643:E706" si="31">$B$3*D643/2</f>
        <v>1605</v>
      </c>
      <c r="F643">
        <f t="shared" si="30"/>
        <v>56.074766355140184</v>
      </c>
      <c r="G643">
        <f t="shared" ref="G643:G706" si="32">$B$3*D643/2 + $B$2*$B$4/D643</f>
        <v>1661.0747663551401</v>
      </c>
    </row>
    <row r="644" spans="4:7">
      <c r="D644">
        <v>643</v>
      </c>
      <c r="E644">
        <f t="shared" si="31"/>
        <v>1607.5</v>
      </c>
      <c r="F644">
        <f t="shared" si="30"/>
        <v>55.987558320373253</v>
      </c>
      <c r="G644">
        <f t="shared" si="32"/>
        <v>1663.4875583203732</v>
      </c>
    </row>
    <row r="645" spans="4:7">
      <c r="D645">
        <v>644</v>
      </c>
      <c r="E645">
        <f t="shared" si="31"/>
        <v>1610</v>
      </c>
      <c r="F645">
        <f t="shared" si="30"/>
        <v>55.900621118012424</v>
      </c>
      <c r="G645">
        <f t="shared" si="32"/>
        <v>1665.9006211180124</v>
      </c>
    </row>
    <row r="646" spans="4:7">
      <c r="D646">
        <v>645</v>
      </c>
      <c r="E646">
        <f t="shared" si="31"/>
        <v>1612.5</v>
      </c>
      <c r="F646">
        <f t="shared" si="30"/>
        <v>55.813953488372093</v>
      </c>
      <c r="G646">
        <f t="shared" si="32"/>
        <v>1668.3139534883721</v>
      </c>
    </row>
    <row r="647" spans="4:7">
      <c r="D647">
        <v>646</v>
      </c>
      <c r="E647">
        <f t="shared" si="31"/>
        <v>1615</v>
      </c>
      <c r="F647">
        <f t="shared" si="30"/>
        <v>55.72755417956656</v>
      </c>
      <c r="G647">
        <f t="shared" si="32"/>
        <v>1670.7275541795666</v>
      </c>
    </row>
    <row r="648" spans="4:7">
      <c r="D648">
        <v>647</v>
      </c>
      <c r="E648">
        <f t="shared" si="31"/>
        <v>1617.5</v>
      </c>
      <c r="F648">
        <f t="shared" ref="F648:F711" si="33">$B$2*$B$4/D648</f>
        <v>55.641421947449771</v>
      </c>
      <c r="G648">
        <f t="shared" si="32"/>
        <v>1673.1414219474498</v>
      </c>
    </row>
    <row r="649" spans="4:7">
      <c r="D649">
        <v>648</v>
      </c>
      <c r="E649">
        <f t="shared" si="31"/>
        <v>1620</v>
      </c>
      <c r="F649">
        <f t="shared" si="33"/>
        <v>55.555555555555557</v>
      </c>
      <c r="G649">
        <f t="shared" si="32"/>
        <v>1675.5555555555557</v>
      </c>
    </row>
    <row r="650" spans="4:7">
      <c r="D650">
        <v>649</v>
      </c>
      <c r="E650">
        <f t="shared" si="31"/>
        <v>1622.5</v>
      </c>
      <c r="F650">
        <f t="shared" si="33"/>
        <v>55.469953775038519</v>
      </c>
      <c r="G650">
        <f t="shared" si="32"/>
        <v>1677.9699537750384</v>
      </c>
    </row>
    <row r="651" spans="4:7">
      <c r="D651">
        <v>650</v>
      </c>
      <c r="E651">
        <f t="shared" si="31"/>
        <v>1625</v>
      </c>
      <c r="F651">
        <f t="shared" si="33"/>
        <v>55.384615384615387</v>
      </c>
      <c r="G651">
        <f t="shared" si="32"/>
        <v>1680.3846153846155</v>
      </c>
    </row>
    <row r="652" spans="4:7">
      <c r="D652">
        <v>651</v>
      </c>
      <c r="E652">
        <f t="shared" si="31"/>
        <v>1627.5</v>
      </c>
      <c r="F652">
        <f t="shared" si="33"/>
        <v>55.299539170506911</v>
      </c>
      <c r="G652">
        <f t="shared" si="32"/>
        <v>1682.7995391705069</v>
      </c>
    </row>
    <row r="653" spans="4:7">
      <c r="D653">
        <v>652</v>
      </c>
      <c r="E653">
        <f t="shared" si="31"/>
        <v>1630</v>
      </c>
      <c r="F653">
        <f t="shared" si="33"/>
        <v>55.214723926380366</v>
      </c>
      <c r="G653">
        <f t="shared" si="32"/>
        <v>1685.2147239263804</v>
      </c>
    </row>
    <row r="654" spans="4:7">
      <c r="D654">
        <v>653</v>
      </c>
      <c r="E654">
        <f t="shared" si="31"/>
        <v>1632.5</v>
      </c>
      <c r="F654">
        <f t="shared" si="33"/>
        <v>55.130168453292498</v>
      </c>
      <c r="G654">
        <f t="shared" si="32"/>
        <v>1687.6301684532925</v>
      </c>
    </row>
    <row r="655" spans="4:7">
      <c r="D655">
        <v>654</v>
      </c>
      <c r="E655">
        <f t="shared" si="31"/>
        <v>1635</v>
      </c>
      <c r="F655">
        <f t="shared" si="33"/>
        <v>55.045871559633028</v>
      </c>
      <c r="G655">
        <f t="shared" si="32"/>
        <v>1690.045871559633</v>
      </c>
    </row>
    <row r="656" spans="4:7">
      <c r="D656">
        <v>655</v>
      </c>
      <c r="E656">
        <f t="shared" si="31"/>
        <v>1637.5</v>
      </c>
      <c r="F656">
        <f t="shared" si="33"/>
        <v>54.961832061068705</v>
      </c>
      <c r="G656">
        <f t="shared" si="32"/>
        <v>1692.4618320610687</v>
      </c>
    </row>
    <row r="657" spans="4:7">
      <c r="D657">
        <v>656</v>
      </c>
      <c r="E657">
        <f t="shared" si="31"/>
        <v>1640</v>
      </c>
      <c r="F657">
        <f t="shared" si="33"/>
        <v>54.878048780487802</v>
      </c>
      <c r="G657">
        <f t="shared" si="32"/>
        <v>1694.8780487804879</v>
      </c>
    </row>
    <row r="658" spans="4:7">
      <c r="D658">
        <v>657</v>
      </c>
      <c r="E658">
        <f t="shared" si="31"/>
        <v>1642.5</v>
      </c>
      <c r="F658">
        <f t="shared" si="33"/>
        <v>54.794520547945204</v>
      </c>
      <c r="G658">
        <f t="shared" si="32"/>
        <v>1697.2945205479452</v>
      </c>
    </row>
    <row r="659" spans="4:7">
      <c r="D659">
        <v>658</v>
      </c>
      <c r="E659">
        <f t="shared" si="31"/>
        <v>1645</v>
      </c>
      <c r="F659">
        <f t="shared" si="33"/>
        <v>54.711246200607903</v>
      </c>
      <c r="G659">
        <f t="shared" si="32"/>
        <v>1699.711246200608</v>
      </c>
    </row>
    <row r="660" spans="4:7">
      <c r="D660">
        <v>659</v>
      </c>
      <c r="E660">
        <f t="shared" si="31"/>
        <v>1647.5</v>
      </c>
      <c r="F660">
        <f t="shared" si="33"/>
        <v>54.628224582701066</v>
      </c>
      <c r="G660">
        <f t="shared" si="32"/>
        <v>1702.128224582701</v>
      </c>
    </row>
    <row r="661" spans="4:7">
      <c r="D661">
        <v>660</v>
      </c>
      <c r="E661">
        <f t="shared" si="31"/>
        <v>1650</v>
      </c>
      <c r="F661">
        <f t="shared" si="33"/>
        <v>54.545454545454547</v>
      </c>
      <c r="G661">
        <f t="shared" si="32"/>
        <v>1704.5454545454545</v>
      </c>
    </row>
    <row r="662" spans="4:7">
      <c r="D662">
        <v>661</v>
      </c>
      <c r="E662">
        <f t="shared" si="31"/>
        <v>1652.5</v>
      </c>
      <c r="F662">
        <f t="shared" si="33"/>
        <v>54.462934947049924</v>
      </c>
      <c r="G662">
        <f t="shared" si="32"/>
        <v>1706.9629349470499</v>
      </c>
    </row>
    <row r="663" spans="4:7">
      <c r="D663">
        <v>662</v>
      </c>
      <c r="E663">
        <f t="shared" si="31"/>
        <v>1655</v>
      </c>
      <c r="F663">
        <f t="shared" si="33"/>
        <v>54.380664652567972</v>
      </c>
      <c r="G663">
        <f t="shared" si="32"/>
        <v>1709.3806646525679</v>
      </c>
    </row>
    <row r="664" spans="4:7">
      <c r="D664">
        <v>663</v>
      </c>
      <c r="E664">
        <f t="shared" si="31"/>
        <v>1657.5</v>
      </c>
      <c r="F664">
        <f t="shared" si="33"/>
        <v>54.298642533936651</v>
      </c>
      <c r="G664">
        <f t="shared" si="32"/>
        <v>1711.7986425339366</v>
      </c>
    </row>
    <row r="665" spans="4:7">
      <c r="D665">
        <v>664</v>
      </c>
      <c r="E665">
        <f t="shared" si="31"/>
        <v>1660</v>
      </c>
      <c r="F665">
        <f t="shared" si="33"/>
        <v>54.216867469879517</v>
      </c>
      <c r="G665">
        <f t="shared" si="32"/>
        <v>1714.2168674698796</v>
      </c>
    </row>
    <row r="666" spans="4:7">
      <c r="D666">
        <v>665</v>
      </c>
      <c r="E666">
        <f t="shared" si="31"/>
        <v>1662.5</v>
      </c>
      <c r="F666">
        <f t="shared" si="33"/>
        <v>54.13533834586466</v>
      </c>
      <c r="G666">
        <f t="shared" si="32"/>
        <v>1716.6353383458647</v>
      </c>
    </row>
    <row r="667" spans="4:7">
      <c r="D667">
        <v>666</v>
      </c>
      <c r="E667">
        <f t="shared" si="31"/>
        <v>1665</v>
      </c>
      <c r="F667">
        <f t="shared" si="33"/>
        <v>54.054054054054056</v>
      </c>
      <c r="G667">
        <f t="shared" si="32"/>
        <v>1719.0540540540539</v>
      </c>
    </row>
    <row r="668" spans="4:7">
      <c r="D668">
        <v>667</v>
      </c>
      <c r="E668">
        <f t="shared" si="31"/>
        <v>1667.5</v>
      </c>
      <c r="F668">
        <f t="shared" si="33"/>
        <v>53.973013493253376</v>
      </c>
      <c r="G668">
        <f t="shared" si="32"/>
        <v>1721.4730134932533</v>
      </c>
    </row>
    <row r="669" spans="4:7">
      <c r="D669">
        <v>668</v>
      </c>
      <c r="E669">
        <f t="shared" si="31"/>
        <v>1670</v>
      </c>
      <c r="F669">
        <f t="shared" si="33"/>
        <v>53.892215568862277</v>
      </c>
      <c r="G669">
        <f t="shared" si="32"/>
        <v>1723.8922155688622</v>
      </c>
    </row>
    <row r="670" spans="4:7">
      <c r="D670">
        <v>669</v>
      </c>
      <c r="E670">
        <f t="shared" si="31"/>
        <v>1672.5</v>
      </c>
      <c r="F670">
        <f t="shared" si="33"/>
        <v>53.811659192825111</v>
      </c>
      <c r="G670">
        <f t="shared" si="32"/>
        <v>1726.3116591928251</v>
      </c>
    </row>
    <row r="671" spans="4:7">
      <c r="D671">
        <v>670</v>
      </c>
      <c r="E671">
        <f t="shared" si="31"/>
        <v>1675</v>
      </c>
      <c r="F671">
        <f t="shared" si="33"/>
        <v>53.731343283582092</v>
      </c>
      <c r="G671">
        <f t="shared" si="32"/>
        <v>1728.7313432835822</v>
      </c>
    </row>
    <row r="672" spans="4:7">
      <c r="D672">
        <v>671</v>
      </c>
      <c r="E672">
        <f t="shared" si="31"/>
        <v>1677.5</v>
      </c>
      <c r="F672">
        <f t="shared" si="33"/>
        <v>53.651266766020868</v>
      </c>
      <c r="G672">
        <f t="shared" si="32"/>
        <v>1731.1512667660209</v>
      </c>
    </row>
    <row r="673" spans="4:7">
      <c r="D673">
        <v>672</v>
      </c>
      <c r="E673">
        <f t="shared" si="31"/>
        <v>1680</v>
      </c>
      <c r="F673">
        <f t="shared" si="33"/>
        <v>53.571428571428569</v>
      </c>
      <c r="G673">
        <f t="shared" si="32"/>
        <v>1733.5714285714287</v>
      </c>
    </row>
    <row r="674" spans="4:7">
      <c r="D674">
        <v>673</v>
      </c>
      <c r="E674">
        <f t="shared" si="31"/>
        <v>1682.5</v>
      </c>
      <c r="F674">
        <f t="shared" si="33"/>
        <v>53.491827637444281</v>
      </c>
      <c r="G674">
        <f t="shared" si="32"/>
        <v>1735.9918276374442</v>
      </c>
    </row>
    <row r="675" spans="4:7">
      <c r="D675">
        <v>674</v>
      </c>
      <c r="E675">
        <f t="shared" si="31"/>
        <v>1685</v>
      </c>
      <c r="F675">
        <f t="shared" si="33"/>
        <v>53.412462908011868</v>
      </c>
      <c r="G675">
        <f t="shared" si="32"/>
        <v>1738.4124629080118</v>
      </c>
    </row>
    <row r="676" spans="4:7">
      <c r="D676">
        <v>675</v>
      </c>
      <c r="E676">
        <f t="shared" si="31"/>
        <v>1687.5</v>
      </c>
      <c r="F676">
        <f t="shared" si="33"/>
        <v>53.333333333333336</v>
      </c>
      <c r="G676">
        <f t="shared" si="32"/>
        <v>1740.8333333333333</v>
      </c>
    </row>
    <row r="677" spans="4:7">
      <c r="D677">
        <v>676</v>
      </c>
      <c r="E677">
        <f t="shared" si="31"/>
        <v>1690</v>
      </c>
      <c r="F677">
        <f t="shared" si="33"/>
        <v>53.254437869822482</v>
      </c>
      <c r="G677">
        <f t="shared" si="32"/>
        <v>1743.2544378698226</v>
      </c>
    </row>
    <row r="678" spans="4:7">
      <c r="D678">
        <v>677</v>
      </c>
      <c r="E678">
        <f t="shared" si="31"/>
        <v>1692.5</v>
      </c>
      <c r="F678">
        <f t="shared" si="33"/>
        <v>53.175775480059087</v>
      </c>
      <c r="G678">
        <f t="shared" si="32"/>
        <v>1745.6757754800592</v>
      </c>
    </row>
    <row r="679" spans="4:7">
      <c r="D679">
        <v>678</v>
      </c>
      <c r="E679">
        <f t="shared" si="31"/>
        <v>1695</v>
      </c>
      <c r="F679">
        <f t="shared" si="33"/>
        <v>53.097345132743364</v>
      </c>
      <c r="G679">
        <f t="shared" si="32"/>
        <v>1748.0973451327434</v>
      </c>
    </row>
    <row r="680" spans="4:7">
      <c r="D680">
        <v>679</v>
      </c>
      <c r="E680">
        <f t="shared" si="31"/>
        <v>1697.5</v>
      </c>
      <c r="F680">
        <f t="shared" si="33"/>
        <v>53.019145802650961</v>
      </c>
      <c r="G680">
        <f t="shared" si="32"/>
        <v>1750.5191458026509</v>
      </c>
    </row>
    <row r="681" spans="4:7">
      <c r="D681">
        <v>680</v>
      </c>
      <c r="E681">
        <f t="shared" si="31"/>
        <v>1700</v>
      </c>
      <c r="F681">
        <f t="shared" si="33"/>
        <v>52.941176470588232</v>
      </c>
      <c r="G681">
        <f t="shared" si="32"/>
        <v>1752.9411764705883</v>
      </c>
    </row>
    <row r="682" spans="4:7">
      <c r="D682">
        <v>681</v>
      </c>
      <c r="E682">
        <f t="shared" si="31"/>
        <v>1702.5</v>
      </c>
      <c r="F682">
        <f t="shared" si="33"/>
        <v>52.863436123348016</v>
      </c>
      <c r="G682">
        <f t="shared" si="32"/>
        <v>1755.363436123348</v>
      </c>
    </row>
    <row r="683" spans="4:7">
      <c r="D683">
        <v>682</v>
      </c>
      <c r="E683">
        <f t="shared" si="31"/>
        <v>1705</v>
      </c>
      <c r="F683">
        <f t="shared" si="33"/>
        <v>52.785923753665692</v>
      </c>
      <c r="G683">
        <f t="shared" si="32"/>
        <v>1757.7859237536657</v>
      </c>
    </row>
    <row r="684" spans="4:7">
      <c r="D684">
        <v>683</v>
      </c>
      <c r="E684">
        <f t="shared" si="31"/>
        <v>1707.5</v>
      </c>
      <c r="F684">
        <f t="shared" si="33"/>
        <v>52.708638360175698</v>
      </c>
      <c r="G684">
        <f t="shared" si="32"/>
        <v>1760.2086383601757</v>
      </c>
    </row>
    <row r="685" spans="4:7">
      <c r="D685">
        <v>684</v>
      </c>
      <c r="E685">
        <f t="shared" si="31"/>
        <v>1710</v>
      </c>
      <c r="F685">
        <f t="shared" si="33"/>
        <v>52.631578947368418</v>
      </c>
      <c r="G685">
        <f t="shared" si="32"/>
        <v>1762.6315789473683</v>
      </c>
    </row>
    <row r="686" spans="4:7">
      <c r="D686">
        <v>685</v>
      </c>
      <c r="E686">
        <f t="shared" si="31"/>
        <v>1712.5</v>
      </c>
      <c r="F686">
        <f t="shared" si="33"/>
        <v>52.554744525547449</v>
      </c>
      <c r="G686">
        <f t="shared" si="32"/>
        <v>1765.0547445255474</v>
      </c>
    </row>
    <row r="687" spans="4:7">
      <c r="D687">
        <v>686</v>
      </c>
      <c r="E687">
        <f t="shared" si="31"/>
        <v>1715</v>
      </c>
      <c r="F687">
        <f t="shared" si="33"/>
        <v>52.478134110787174</v>
      </c>
      <c r="G687">
        <f t="shared" si="32"/>
        <v>1767.4781341107871</v>
      </c>
    </row>
    <row r="688" spans="4:7">
      <c r="D688">
        <v>687</v>
      </c>
      <c r="E688">
        <f t="shared" si="31"/>
        <v>1717.5</v>
      </c>
      <c r="F688">
        <f t="shared" si="33"/>
        <v>52.401746724890828</v>
      </c>
      <c r="G688">
        <f t="shared" si="32"/>
        <v>1769.9017467248909</v>
      </c>
    </row>
    <row r="689" spans="4:7">
      <c r="D689">
        <v>688</v>
      </c>
      <c r="E689">
        <f t="shared" si="31"/>
        <v>1720</v>
      </c>
      <c r="F689">
        <f t="shared" si="33"/>
        <v>52.325581395348834</v>
      </c>
      <c r="G689">
        <f t="shared" si="32"/>
        <v>1772.3255813953488</v>
      </c>
    </row>
    <row r="690" spans="4:7">
      <c r="D690">
        <v>689</v>
      </c>
      <c r="E690">
        <f t="shared" si="31"/>
        <v>1722.5</v>
      </c>
      <c r="F690">
        <f t="shared" si="33"/>
        <v>52.249637155297535</v>
      </c>
      <c r="G690">
        <f t="shared" si="32"/>
        <v>1774.7496371552975</v>
      </c>
    </row>
    <row r="691" spans="4:7">
      <c r="D691">
        <v>690</v>
      </c>
      <c r="E691">
        <f t="shared" si="31"/>
        <v>1725</v>
      </c>
      <c r="F691">
        <f t="shared" si="33"/>
        <v>52.173913043478258</v>
      </c>
      <c r="G691">
        <f t="shared" si="32"/>
        <v>1777.1739130434783</v>
      </c>
    </row>
    <row r="692" spans="4:7">
      <c r="D692">
        <v>691</v>
      </c>
      <c r="E692">
        <f t="shared" si="31"/>
        <v>1727.5</v>
      </c>
      <c r="F692">
        <f t="shared" si="33"/>
        <v>52.098408104196814</v>
      </c>
      <c r="G692">
        <f t="shared" si="32"/>
        <v>1779.5984081041968</v>
      </c>
    </row>
    <row r="693" spans="4:7">
      <c r="D693">
        <v>692</v>
      </c>
      <c r="E693">
        <f t="shared" si="31"/>
        <v>1730</v>
      </c>
      <c r="F693">
        <f t="shared" si="33"/>
        <v>52.02312138728324</v>
      </c>
      <c r="G693">
        <f t="shared" si="32"/>
        <v>1782.0231213872833</v>
      </c>
    </row>
    <row r="694" spans="4:7">
      <c r="D694">
        <v>693</v>
      </c>
      <c r="E694">
        <f t="shared" si="31"/>
        <v>1732.5</v>
      </c>
      <c r="F694">
        <f t="shared" si="33"/>
        <v>51.948051948051948</v>
      </c>
      <c r="G694">
        <f t="shared" si="32"/>
        <v>1784.4480519480519</v>
      </c>
    </row>
    <row r="695" spans="4:7">
      <c r="D695">
        <v>694</v>
      </c>
      <c r="E695">
        <f t="shared" si="31"/>
        <v>1735</v>
      </c>
      <c r="F695">
        <f t="shared" si="33"/>
        <v>51.873198847262245</v>
      </c>
      <c r="G695">
        <f t="shared" si="32"/>
        <v>1786.8731988472623</v>
      </c>
    </row>
    <row r="696" spans="4:7">
      <c r="D696">
        <v>695</v>
      </c>
      <c r="E696">
        <f t="shared" si="31"/>
        <v>1737.5</v>
      </c>
      <c r="F696">
        <f t="shared" si="33"/>
        <v>51.798561151079134</v>
      </c>
      <c r="G696">
        <f t="shared" si="32"/>
        <v>1789.2985611510792</v>
      </c>
    </row>
    <row r="697" spans="4:7">
      <c r="D697">
        <v>696</v>
      </c>
      <c r="E697">
        <f t="shared" si="31"/>
        <v>1740</v>
      </c>
      <c r="F697">
        <f t="shared" si="33"/>
        <v>51.724137931034484</v>
      </c>
      <c r="G697">
        <f t="shared" si="32"/>
        <v>1791.7241379310344</v>
      </c>
    </row>
    <row r="698" spans="4:7">
      <c r="D698">
        <v>697</v>
      </c>
      <c r="E698">
        <f t="shared" si="31"/>
        <v>1742.5</v>
      </c>
      <c r="F698">
        <f t="shared" si="33"/>
        <v>51.649928263988521</v>
      </c>
      <c r="G698">
        <f t="shared" si="32"/>
        <v>1794.1499282639886</v>
      </c>
    </row>
    <row r="699" spans="4:7">
      <c r="D699">
        <v>698</v>
      </c>
      <c r="E699">
        <f t="shared" si="31"/>
        <v>1745</v>
      </c>
      <c r="F699">
        <f t="shared" si="33"/>
        <v>51.575931232091691</v>
      </c>
      <c r="G699">
        <f t="shared" si="32"/>
        <v>1796.5759312320918</v>
      </c>
    </row>
    <row r="700" spans="4:7">
      <c r="D700">
        <v>699</v>
      </c>
      <c r="E700">
        <f t="shared" si="31"/>
        <v>1747.5</v>
      </c>
      <c r="F700">
        <f t="shared" si="33"/>
        <v>51.502145922746784</v>
      </c>
      <c r="G700">
        <f t="shared" si="32"/>
        <v>1799.0021459227469</v>
      </c>
    </row>
    <row r="701" spans="4:7">
      <c r="D701">
        <v>700</v>
      </c>
      <c r="E701">
        <f t="shared" si="31"/>
        <v>1750</v>
      </c>
      <c r="F701">
        <f t="shared" si="33"/>
        <v>51.428571428571431</v>
      </c>
      <c r="G701">
        <f t="shared" si="32"/>
        <v>1801.4285714285713</v>
      </c>
    </row>
    <row r="702" spans="4:7">
      <c r="D702">
        <v>701</v>
      </c>
      <c r="E702">
        <f t="shared" si="31"/>
        <v>1752.5</v>
      </c>
      <c r="F702">
        <f t="shared" si="33"/>
        <v>51.355206847360911</v>
      </c>
      <c r="G702">
        <f t="shared" si="32"/>
        <v>1803.8552068473609</v>
      </c>
    </row>
    <row r="703" spans="4:7">
      <c r="D703">
        <v>702</v>
      </c>
      <c r="E703">
        <f t="shared" si="31"/>
        <v>1755</v>
      </c>
      <c r="F703">
        <f t="shared" si="33"/>
        <v>51.282051282051285</v>
      </c>
      <c r="G703">
        <f t="shared" si="32"/>
        <v>1806.2820512820513</v>
      </c>
    </row>
    <row r="704" spans="4:7">
      <c r="D704">
        <v>703</v>
      </c>
      <c r="E704">
        <f t="shared" si="31"/>
        <v>1757.5</v>
      </c>
      <c r="F704">
        <f t="shared" si="33"/>
        <v>51.209103840682786</v>
      </c>
      <c r="G704">
        <f t="shared" si="32"/>
        <v>1808.7091038406827</v>
      </c>
    </row>
    <row r="705" spans="4:7">
      <c r="D705">
        <v>704</v>
      </c>
      <c r="E705">
        <f t="shared" si="31"/>
        <v>1760</v>
      </c>
      <c r="F705">
        <f t="shared" si="33"/>
        <v>51.136363636363633</v>
      </c>
      <c r="G705">
        <f t="shared" si="32"/>
        <v>1811.1363636363637</v>
      </c>
    </row>
    <row r="706" spans="4:7">
      <c r="D706">
        <v>705</v>
      </c>
      <c r="E706">
        <f t="shared" si="31"/>
        <v>1762.5</v>
      </c>
      <c r="F706">
        <f t="shared" si="33"/>
        <v>51.063829787234042</v>
      </c>
      <c r="G706">
        <f t="shared" si="32"/>
        <v>1813.563829787234</v>
      </c>
    </row>
    <row r="707" spans="4:7">
      <c r="D707">
        <v>706</v>
      </c>
      <c r="E707">
        <f t="shared" ref="E707:E770" si="34">$B$3*D707/2</f>
        <v>1765</v>
      </c>
      <c r="F707">
        <f t="shared" si="33"/>
        <v>50.991501416430594</v>
      </c>
      <c r="G707">
        <f t="shared" ref="G707:G770" si="35">$B$3*D707/2 + $B$2*$B$4/D707</f>
        <v>1815.9915014164305</v>
      </c>
    </row>
    <row r="708" spans="4:7">
      <c r="D708">
        <v>707</v>
      </c>
      <c r="E708">
        <f t="shared" si="34"/>
        <v>1767.5</v>
      </c>
      <c r="F708">
        <f t="shared" si="33"/>
        <v>50.919377652050919</v>
      </c>
      <c r="G708">
        <f t="shared" si="35"/>
        <v>1818.419377652051</v>
      </c>
    </row>
    <row r="709" spans="4:7">
      <c r="D709">
        <v>708</v>
      </c>
      <c r="E709">
        <f t="shared" si="34"/>
        <v>1770</v>
      </c>
      <c r="F709">
        <f t="shared" si="33"/>
        <v>50.847457627118644</v>
      </c>
      <c r="G709">
        <f t="shared" si="35"/>
        <v>1820.8474576271187</v>
      </c>
    </row>
    <row r="710" spans="4:7">
      <c r="D710">
        <v>709</v>
      </c>
      <c r="E710">
        <f t="shared" si="34"/>
        <v>1772.5</v>
      </c>
      <c r="F710">
        <f t="shared" si="33"/>
        <v>50.775740479548659</v>
      </c>
      <c r="G710">
        <f t="shared" si="35"/>
        <v>1823.2757404795486</v>
      </c>
    </row>
    <row r="711" spans="4:7">
      <c r="D711">
        <v>710</v>
      </c>
      <c r="E711">
        <f t="shared" si="34"/>
        <v>1775</v>
      </c>
      <c r="F711">
        <f t="shared" si="33"/>
        <v>50.70422535211268</v>
      </c>
      <c r="G711">
        <f t="shared" si="35"/>
        <v>1825.7042253521126</v>
      </c>
    </row>
    <row r="712" spans="4:7">
      <c r="D712">
        <v>711</v>
      </c>
      <c r="E712">
        <f t="shared" si="34"/>
        <v>1777.5</v>
      </c>
      <c r="F712">
        <f t="shared" ref="F712:F775" si="36">$B$2*$B$4/D712</f>
        <v>50.632911392405063</v>
      </c>
      <c r="G712">
        <f t="shared" si="35"/>
        <v>1828.132911392405</v>
      </c>
    </row>
    <row r="713" spans="4:7">
      <c r="D713">
        <v>712</v>
      </c>
      <c r="E713">
        <f t="shared" si="34"/>
        <v>1780</v>
      </c>
      <c r="F713">
        <f t="shared" si="36"/>
        <v>50.561797752808985</v>
      </c>
      <c r="G713">
        <f t="shared" si="35"/>
        <v>1830.5617977528091</v>
      </c>
    </row>
    <row r="714" spans="4:7">
      <c r="D714">
        <v>713</v>
      </c>
      <c r="E714">
        <f t="shared" si="34"/>
        <v>1782.5</v>
      </c>
      <c r="F714">
        <f t="shared" si="36"/>
        <v>50.490883590462836</v>
      </c>
      <c r="G714">
        <f t="shared" si="35"/>
        <v>1832.9908835904628</v>
      </c>
    </row>
    <row r="715" spans="4:7">
      <c r="D715">
        <v>714</v>
      </c>
      <c r="E715">
        <f t="shared" si="34"/>
        <v>1785</v>
      </c>
      <c r="F715">
        <f t="shared" si="36"/>
        <v>50.420168067226889</v>
      </c>
      <c r="G715">
        <f t="shared" si="35"/>
        <v>1835.420168067227</v>
      </c>
    </row>
    <row r="716" spans="4:7">
      <c r="D716">
        <v>715</v>
      </c>
      <c r="E716">
        <f t="shared" si="34"/>
        <v>1787.5</v>
      </c>
      <c r="F716">
        <f t="shared" si="36"/>
        <v>50.349650349650346</v>
      </c>
      <c r="G716">
        <f t="shared" si="35"/>
        <v>1837.8496503496503</v>
      </c>
    </row>
    <row r="717" spans="4:7">
      <c r="D717">
        <v>716</v>
      </c>
      <c r="E717">
        <f t="shared" si="34"/>
        <v>1790</v>
      </c>
      <c r="F717">
        <f t="shared" si="36"/>
        <v>50.279329608938546</v>
      </c>
      <c r="G717">
        <f t="shared" si="35"/>
        <v>1840.2793296089385</v>
      </c>
    </row>
    <row r="718" spans="4:7">
      <c r="D718">
        <v>717</v>
      </c>
      <c r="E718">
        <f t="shared" si="34"/>
        <v>1792.5</v>
      </c>
      <c r="F718">
        <f t="shared" si="36"/>
        <v>50.2092050209205</v>
      </c>
      <c r="G718">
        <f t="shared" si="35"/>
        <v>1842.7092050209205</v>
      </c>
    </row>
    <row r="719" spans="4:7">
      <c r="D719">
        <v>718</v>
      </c>
      <c r="E719">
        <f t="shared" si="34"/>
        <v>1795</v>
      </c>
      <c r="F719">
        <f t="shared" si="36"/>
        <v>50.139275766016716</v>
      </c>
      <c r="G719">
        <f t="shared" si="35"/>
        <v>1845.1392757660167</v>
      </c>
    </row>
    <row r="720" spans="4:7">
      <c r="D720">
        <v>719</v>
      </c>
      <c r="E720">
        <f t="shared" si="34"/>
        <v>1797.5</v>
      </c>
      <c r="F720">
        <f t="shared" si="36"/>
        <v>50.06954102920723</v>
      </c>
      <c r="G720">
        <f t="shared" si="35"/>
        <v>1847.5695410292071</v>
      </c>
    </row>
    <row r="721" spans="4:7">
      <c r="D721">
        <v>720</v>
      </c>
      <c r="E721">
        <f t="shared" si="34"/>
        <v>1800</v>
      </c>
      <c r="F721">
        <f t="shared" si="36"/>
        <v>50</v>
      </c>
      <c r="G721">
        <f t="shared" si="35"/>
        <v>1850</v>
      </c>
    </row>
    <row r="722" spans="4:7">
      <c r="D722">
        <v>721</v>
      </c>
      <c r="E722">
        <f t="shared" si="34"/>
        <v>1802.5</v>
      </c>
      <c r="F722">
        <f t="shared" si="36"/>
        <v>49.930651872399444</v>
      </c>
      <c r="G722">
        <f t="shared" si="35"/>
        <v>1852.4306518723995</v>
      </c>
    </row>
    <row r="723" spans="4:7">
      <c r="D723">
        <v>722</v>
      </c>
      <c r="E723">
        <f t="shared" si="34"/>
        <v>1805</v>
      </c>
      <c r="F723">
        <f t="shared" si="36"/>
        <v>49.86149584487535</v>
      </c>
      <c r="G723">
        <f t="shared" si="35"/>
        <v>1854.8614958448754</v>
      </c>
    </row>
    <row r="724" spans="4:7">
      <c r="D724">
        <v>723</v>
      </c>
      <c r="E724">
        <f t="shared" si="34"/>
        <v>1807.5</v>
      </c>
      <c r="F724">
        <f t="shared" si="36"/>
        <v>49.792531120331951</v>
      </c>
      <c r="G724">
        <f t="shared" si="35"/>
        <v>1857.2925311203319</v>
      </c>
    </row>
    <row r="725" spans="4:7">
      <c r="D725">
        <v>724</v>
      </c>
      <c r="E725">
        <f t="shared" si="34"/>
        <v>1810</v>
      </c>
      <c r="F725">
        <f t="shared" si="36"/>
        <v>49.723756906077348</v>
      </c>
      <c r="G725">
        <f t="shared" si="35"/>
        <v>1859.7237569060774</v>
      </c>
    </row>
    <row r="726" spans="4:7">
      <c r="D726">
        <v>725</v>
      </c>
      <c r="E726">
        <f t="shared" si="34"/>
        <v>1812.5</v>
      </c>
      <c r="F726">
        <f t="shared" si="36"/>
        <v>49.655172413793103</v>
      </c>
      <c r="G726">
        <f t="shared" si="35"/>
        <v>1862.155172413793</v>
      </c>
    </row>
    <row r="727" spans="4:7">
      <c r="D727">
        <v>726</v>
      </c>
      <c r="E727">
        <f t="shared" si="34"/>
        <v>1815</v>
      </c>
      <c r="F727">
        <f t="shared" si="36"/>
        <v>49.586776859504134</v>
      </c>
      <c r="G727">
        <f t="shared" si="35"/>
        <v>1864.5867768595042</v>
      </c>
    </row>
    <row r="728" spans="4:7">
      <c r="D728">
        <v>727</v>
      </c>
      <c r="E728">
        <f t="shared" si="34"/>
        <v>1817.5</v>
      </c>
      <c r="F728">
        <f t="shared" si="36"/>
        <v>49.518569463548829</v>
      </c>
      <c r="G728">
        <f t="shared" si="35"/>
        <v>1867.0185694635488</v>
      </c>
    </row>
    <row r="729" spans="4:7">
      <c r="D729">
        <v>728</v>
      </c>
      <c r="E729">
        <f t="shared" si="34"/>
        <v>1820</v>
      </c>
      <c r="F729">
        <f t="shared" si="36"/>
        <v>49.450549450549453</v>
      </c>
      <c r="G729">
        <f t="shared" si="35"/>
        <v>1869.4505494505495</v>
      </c>
    </row>
    <row r="730" spans="4:7">
      <c r="D730">
        <v>729</v>
      </c>
      <c r="E730">
        <f t="shared" si="34"/>
        <v>1822.5</v>
      </c>
      <c r="F730">
        <f t="shared" si="36"/>
        <v>49.382716049382715</v>
      </c>
      <c r="G730">
        <f t="shared" si="35"/>
        <v>1871.8827160493827</v>
      </c>
    </row>
    <row r="731" spans="4:7">
      <c r="D731">
        <v>730</v>
      </c>
      <c r="E731">
        <f t="shared" si="34"/>
        <v>1825</v>
      </c>
      <c r="F731">
        <f t="shared" si="36"/>
        <v>49.315068493150683</v>
      </c>
      <c r="G731">
        <f t="shared" si="35"/>
        <v>1874.3150684931506</v>
      </c>
    </row>
    <row r="732" spans="4:7">
      <c r="D732">
        <v>731</v>
      </c>
      <c r="E732">
        <f t="shared" si="34"/>
        <v>1827.5</v>
      </c>
      <c r="F732">
        <f t="shared" si="36"/>
        <v>49.247606019151846</v>
      </c>
      <c r="G732">
        <f t="shared" si="35"/>
        <v>1876.7476060191518</v>
      </c>
    </row>
    <row r="733" spans="4:7">
      <c r="D733">
        <v>732</v>
      </c>
      <c r="E733">
        <f t="shared" si="34"/>
        <v>1830</v>
      </c>
      <c r="F733">
        <f t="shared" si="36"/>
        <v>49.180327868852459</v>
      </c>
      <c r="G733">
        <f t="shared" si="35"/>
        <v>1879.1803278688524</v>
      </c>
    </row>
    <row r="734" spans="4:7">
      <c r="D734">
        <v>733</v>
      </c>
      <c r="E734">
        <f t="shared" si="34"/>
        <v>1832.5</v>
      </c>
      <c r="F734">
        <f t="shared" si="36"/>
        <v>49.113233287858115</v>
      </c>
      <c r="G734">
        <f t="shared" si="35"/>
        <v>1881.6132332878581</v>
      </c>
    </row>
    <row r="735" spans="4:7">
      <c r="D735">
        <v>734</v>
      </c>
      <c r="E735">
        <f t="shared" si="34"/>
        <v>1835</v>
      </c>
      <c r="F735">
        <f t="shared" si="36"/>
        <v>49.04632152588556</v>
      </c>
      <c r="G735">
        <f t="shared" si="35"/>
        <v>1884.0463215258856</v>
      </c>
    </row>
    <row r="736" spans="4:7">
      <c r="D736">
        <v>735</v>
      </c>
      <c r="E736">
        <f t="shared" si="34"/>
        <v>1837.5</v>
      </c>
      <c r="F736">
        <f t="shared" si="36"/>
        <v>48.979591836734691</v>
      </c>
      <c r="G736">
        <f t="shared" si="35"/>
        <v>1886.4795918367347</v>
      </c>
    </row>
    <row r="737" spans="4:7">
      <c r="D737">
        <v>736</v>
      </c>
      <c r="E737">
        <f t="shared" si="34"/>
        <v>1840</v>
      </c>
      <c r="F737">
        <f t="shared" si="36"/>
        <v>48.913043478260867</v>
      </c>
      <c r="G737">
        <f t="shared" si="35"/>
        <v>1888.9130434782608</v>
      </c>
    </row>
    <row r="738" spans="4:7">
      <c r="D738">
        <v>737</v>
      </c>
      <c r="E738">
        <f t="shared" si="34"/>
        <v>1842.5</v>
      </c>
      <c r="F738">
        <f t="shared" si="36"/>
        <v>48.846675712347356</v>
      </c>
      <c r="G738">
        <f t="shared" si="35"/>
        <v>1891.3466757123474</v>
      </c>
    </row>
    <row r="739" spans="4:7">
      <c r="D739">
        <v>738</v>
      </c>
      <c r="E739">
        <f t="shared" si="34"/>
        <v>1845</v>
      </c>
      <c r="F739">
        <f t="shared" si="36"/>
        <v>48.780487804878049</v>
      </c>
      <c r="G739">
        <f t="shared" si="35"/>
        <v>1893.780487804878</v>
      </c>
    </row>
    <row r="740" spans="4:7">
      <c r="D740">
        <v>739</v>
      </c>
      <c r="E740">
        <f t="shared" si="34"/>
        <v>1847.5</v>
      </c>
      <c r="F740">
        <f t="shared" si="36"/>
        <v>48.714479025710418</v>
      </c>
      <c r="G740">
        <f t="shared" si="35"/>
        <v>1896.2144790257105</v>
      </c>
    </row>
    <row r="741" spans="4:7">
      <c r="D741">
        <v>740</v>
      </c>
      <c r="E741">
        <f t="shared" si="34"/>
        <v>1850</v>
      </c>
      <c r="F741">
        <f t="shared" si="36"/>
        <v>48.648648648648646</v>
      </c>
      <c r="G741">
        <f t="shared" si="35"/>
        <v>1898.6486486486488</v>
      </c>
    </row>
    <row r="742" spans="4:7">
      <c r="D742">
        <v>741</v>
      </c>
      <c r="E742">
        <f t="shared" si="34"/>
        <v>1852.5</v>
      </c>
      <c r="F742">
        <f t="shared" si="36"/>
        <v>48.582995951417004</v>
      </c>
      <c r="G742">
        <f t="shared" si="35"/>
        <v>1901.0829959514169</v>
      </c>
    </row>
    <row r="743" spans="4:7">
      <c r="D743">
        <v>742</v>
      </c>
      <c r="E743">
        <f t="shared" si="34"/>
        <v>1855</v>
      </c>
      <c r="F743">
        <f t="shared" si="36"/>
        <v>48.517520215633425</v>
      </c>
      <c r="G743">
        <f t="shared" si="35"/>
        <v>1903.5175202156333</v>
      </c>
    </row>
    <row r="744" spans="4:7">
      <c r="D744">
        <v>743</v>
      </c>
      <c r="E744">
        <f t="shared" si="34"/>
        <v>1857.5</v>
      </c>
      <c r="F744">
        <f t="shared" si="36"/>
        <v>48.45222072678331</v>
      </c>
      <c r="G744">
        <f t="shared" si="35"/>
        <v>1905.9522207267833</v>
      </c>
    </row>
    <row r="745" spans="4:7">
      <c r="D745">
        <v>744</v>
      </c>
      <c r="E745">
        <f t="shared" si="34"/>
        <v>1860</v>
      </c>
      <c r="F745">
        <f t="shared" si="36"/>
        <v>48.387096774193552</v>
      </c>
      <c r="G745">
        <f t="shared" si="35"/>
        <v>1908.3870967741937</v>
      </c>
    </row>
    <row r="746" spans="4:7">
      <c r="D746">
        <v>745</v>
      </c>
      <c r="E746">
        <f t="shared" si="34"/>
        <v>1862.5</v>
      </c>
      <c r="F746">
        <f t="shared" si="36"/>
        <v>48.322147651006709</v>
      </c>
      <c r="G746">
        <f t="shared" si="35"/>
        <v>1910.8221476510066</v>
      </c>
    </row>
    <row r="747" spans="4:7">
      <c r="D747">
        <v>746</v>
      </c>
      <c r="E747">
        <f t="shared" si="34"/>
        <v>1865</v>
      </c>
      <c r="F747">
        <f t="shared" si="36"/>
        <v>48.257372654155496</v>
      </c>
      <c r="G747">
        <f t="shared" si="35"/>
        <v>1913.2573726541555</v>
      </c>
    </row>
    <row r="748" spans="4:7">
      <c r="D748">
        <v>747</v>
      </c>
      <c r="E748">
        <f t="shared" si="34"/>
        <v>1867.5</v>
      </c>
      <c r="F748">
        <f t="shared" si="36"/>
        <v>48.192771084337352</v>
      </c>
      <c r="G748">
        <f t="shared" si="35"/>
        <v>1915.6927710843374</v>
      </c>
    </row>
    <row r="749" spans="4:7">
      <c r="D749">
        <v>748</v>
      </c>
      <c r="E749">
        <f t="shared" si="34"/>
        <v>1870</v>
      </c>
      <c r="F749">
        <f t="shared" si="36"/>
        <v>48.128342245989302</v>
      </c>
      <c r="G749">
        <f t="shared" si="35"/>
        <v>1918.1283422459892</v>
      </c>
    </row>
    <row r="750" spans="4:7">
      <c r="D750">
        <v>749</v>
      </c>
      <c r="E750">
        <f t="shared" si="34"/>
        <v>1872.5</v>
      </c>
      <c r="F750">
        <f t="shared" si="36"/>
        <v>48.064085447263018</v>
      </c>
      <c r="G750">
        <f t="shared" si="35"/>
        <v>1920.5640854472631</v>
      </c>
    </row>
    <row r="751" spans="4:7">
      <c r="D751">
        <v>750</v>
      </c>
      <c r="E751">
        <f t="shared" si="34"/>
        <v>1875</v>
      </c>
      <c r="F751">
        <f t="shared" si="36"/>
        <v>48</v>
      </c>
      <c r="G751">
        <f t="shared" si="35"/>
        <v>1923</v>
      </c>
    </row>
    <row r="752" spans="4:7">
      <c r="D752">
        <v>751</v>
      </c>
      <c r="E752">
        <f t="shared" si="34"/>
        <v>1877.5</v>
      </c>
      <c r="F752">
        <f t="shared" si="36"/>
        <v>47.93608521970706</v>
      </c>
      <c r="G752">
        <f t="shared" si="35"/>
        <v>1925.4360852197071</v>
      </c>
    </row>
    <row r="753" spans="4:7">
      <c r="D753">
        <v>752</v>
      </c>
      <c r="E753">
        <f t="shared" si="34"/>
        <v>1880</v>
      </c>
      <c r="F753">
        <f t="shared" si="36"/>
        <v>47.872340425531917</v>
      </c>
      <c r="G753">
        <f t="shared" si="35"/>
        <v>1927.872340425532</v>
      </c>
    </row>
    <row r="754" spans="4:7">
      <c r="D754">
        <v>753</v>
      </c>
      <c r="E754">
        <f t="shared" si="34"/>
        <v>1882.5</v>
      </c>
      <c r="F754">
        <f t="shared" si="36"/>
        <v>47.808764940239044</v>
      </c>
      <c r="G754">
        <f t="shared" si="35"/>
        <v>1930.3087649402391</v>
      </c>
    </row>
    <row r="755" spans="4:7">
      <c r="D755">
        <v>754</v>
      </c>
      <c r="E755">
        <f t="shared" si="34"/>
        <v>1885</v>
      </c>
      <c r="F755">
        <f t="shared" si="36"/>
        <v>47.745358090185675</v>
      </c>
      <c r="G755">
        <f t="shared" si="35"/>
        <v>1932.7453580901856</v>
      </c>
    </row>
    <row r="756" spans="4:7">
      <c r="D756">
        <v>755</v>
      </c>
      <c r="E756">
        <f t="shared" si="34"/>
        <v>1887.5</v>
      </c>
      <c r="F756">
        <f t="shared" si="36"/>
        <v>47.682119205298015</v>
      </c>
      <c r="G756">
        <f t="shared" si="35"/>
        <v>1935.182119205298</v>
      </c>
    </row>
    <row r="757" spans="4:7">
      <c r="D757">
        <v>756</v>
      </c>
      <c r="E757">
        <f t="shared" si="34"/>
        <v>1890</v>
      </c>
      <c r="F757">
        <f t="shared" si="36"/>
        <v>47.61904761904762</v>
      </c>
      <c r="G757">
        <f t="shared" si="35"/>
        <v>1937.6190476190477</v>
      </c>
    </row>
    <row r="758" spans="4:7">
      <c r="D758">
        <v>757</v>
      </c>
      <c r="E758">
        <f t="shared" si="34"/>
        <v>1892.5</v>
      </c>
      <c r="F758">
        <f t="shared" si="36"/>
        <v>47.556142668428002</v>
      </c>
      <c r="G758">
        <f t="shared" si="35"/>
        <v>1940.056142668428</v>
      </c>
    </row>
    <row r="759" spans="4:7">
      <c r="D759">
        <v>758</v>
      </c>
      <c r="E759">
        <f t="shared" si="34"/>
        <v>1895</v>
      </c>
      <c r="F759">
        <f t="shared" si="36"/>
        <v>47.493403693931398</v>
      </c>
      <c r="G759">
        <f t="shared" si="35"/>
        <v>1942.4934036939314</v>
      </c>
    </row>
    <row r="760" spans="4:7">
      <c r="D760">
        <v>759</v>
      </c>
      <c r="E760">
        <f t="shared" si="34"/>
        <v>1897.5</v>
      </c>
      <c r="F760">
        <f t="shared" si="36"/>
        <v>47.430830039525695</v>
      </c>
      <c r="G760">
        <f t="shared" si="35"/>
        <v>1944.9308300395257</v>
      </c>
    </row>
    <row r="761" spans="4:7">
      <c r="D761">
        <v>760</v>
      </c>
      <c r="E761">
        <f t="shared" si="34"/>
        <v>1900</v>
      </c>
      <c r="F761">
        <f t="shared" si="36"/>
        <v>47.368421052631582</v>
      </c>
      <c r="G761">
        <f t="shared" si="35"/>
        <v>1947.3684210526317</v>
      </c>
    </row>
    <row r="762" spans="4:7">
      <c r="D762">
        <v>761</v>
      </c>
      <c r="E762">
        <f t="shared" si="34"/>
        <v>1902.5</v>
      </c>
      <c r="F762">
        <f t="shared" si="36"/>
        <v>47.306176084099867</v>
      </c>
      <c r="G762">
        <f t="shared" si="35"/>
        <v>1949.8061760840999</v>
      </c>
    </row>
    <row r="763" spans="4:7">
      <c r="D763">
        <v>762</v>
      </c>
      <c r="E763">
        <f t="shared" si="34"/>
        <v>1905</v>
      </c>
      <c r="F763">
        <f t="shared" si="36"/>
        <v>47.244094488188978</v>
      </c>
      <c r="G763">
        <f t="shared" si="35"/>
        <v>1952.2440944881889</v>
      </c>
    </row>
    <row r="764" spans="4:7">
      <c r="D764">
        <v>763</v>
      </c>
      <c r="E764">
        <f t="shared" si="34"/>
        <v>1907.5</v>
      </c>
      <c r="F764">
        <f t="shared" si="36"/>
        <v>47.182175622542594</v>
      </c>
      <c r="G764">
        <f t="shared" si="35"/>
        <v>1954.6821756225427</v>
      </c>
    </row>
    <row r="765" spans="4:7">
      <c r="D765">
        <v>764</v>
      </c>
      <c r="E765">
        <f t="shared" si="34"/>
        <v>1910</v>
      </c>
      <c r="F765">
        <f t="shared" si="36"/>
        <v>47.120418848167539</v>
      </c>
      <c r="G765">
        <f t="shared" si="35"/>
        <v>1957.1204188481674</v>
      </c>
    </row>
    <row r="766" spans="4:7">
      <c r="D766">
        <v>765</v>
      </c>
      <c r="E766">
        <f t="shared" si="34"/>
        <v>1912.5</v>
      </c>
      <c r="F766">
        <f t="shared" si="36"/>
        <v>47.058823529411768</v>
      </c>
      <c r="G766">
        <f t="shared" si="35"/>
        <v>1959.5588235294117</v>
      </c>
    </row>
    <row r="767" spans="4:7">
      <c r="D767">
        <v>766</v>
      </c>
      <c r="E767">
        <f t="shared" si="34"/>
        <v>1915</v>
      </c>
      <c r="F767">
        <f t="shared" si="36"/>
        <v>46.997389033942561</v>
      </c>
      <c r="G767">
        <f t="shared" si="35"/>
        <v>1961.9973890339425</v>
      </c>
    </row>
    <row r="768" spans="4:7">
      <c r="D768">
        <v>767</v>
      </c>
      <c r="E768">
        <f t="shared" si="34"/>
        <v>1917.5</v>
      </c>
      <c r="F768">
        <f t="shared" si="36"/>
        <v>46.936114732724903</v>
      </c>
      <c r="G768">
        <f t="shared" si="35"/>
        <v>1964.4361147327249</v>
      </c>
    </row>
    <row r="769" spans="4:7">
      <c r="D769">
        <v>768</v>
      </c>
      <c r="E769">
        <f t="shared" si="34"/>
        <v>1920</v>
      </c>
      <c r="F769">
        <f t="shared" si="36"/>
        <v>46.875</v>
      </c>
      <c r="G769">
        <f t="shared" si="35"/>
        <v>1966.875</v>
      </c>
    </row>
    <row r="770" spans="4:7">
      <c r="D770">
        <v>769</v>
      </c>
      <c r="E770">
        <f t="shared" si="34"/>
        <v>1922.5</v>
      </c>
      <c r="F770">
        <f t="shared" si="36"/>
        <v>46.814044213263976</v>
      </c>
      <c r="G770">
        <f t="shared" si="35"/>
        <v>1969.314044213264</v>
      </c>
    </row>
    <row r="771" spans="4:7">
      <c r="D771">
        <v>770</v>
      </c>
      <c r="E771">
        <f t="shared" ref="E771:E834" si="37">$B$3*D771/2</f>
        <v>1925</v>
      </c>
      <c r="F771">
        <f t="shared" si="36"/>
        <v>46.753246753246756</v>
      </c>
      <c r="G771">
        <f t="shared" ref="G771:G834" si="38">$B$3*D771/2 + $B$2*$B$4/D771</f>
        <v>1971.7532467532467</v>
      </c>
    </row>
    <row r="772" spans="4:7">
      <c r="D772">
        <v>771</v>
      </c>
      <c r="E772">
        <f t="shared" si="37"/>
        <v>1927.5</v>
      </c>
      <c r="F772">
        <f t="shared" si="36"/>
        <v>46.692607003891048</v>
      </c>
      <c r="G772">
        <f t="shared" si="38"/>
        <v>1974.192607003891</v>
      </c>
    </row>
    <row r="773" spans="4:7">
      <c r="D773">
        <v>772</v>
      </c>
      <c r="E773">
        <f t="shared" si="37"/>
        <v>1930</v>
      </c>
      <c r="F773">
        <f t="shared" si="36"/>
        <v>46.632124352331608</v>
      </c>
      <c r="G773">
        <f t="shared" si="38"/>
        <v>1976.6321243523316</v>
      </c>
    </row>
    <row r="774" spans="4:7">
      <c r="D774">
        <v>773</v>
      </c>
      <c r="E774">
        <f t="shared" si="37"/>
        <v>1932.5</v>
      </c>
      <c r="F774">
        <f t="shared" si="36"/>
        <v>46.571798188874517</v>
      </c>
      <c r="G774">
        <f t="shared" si="38"/>
        <v>1979.0717981888745</v>
      </c>
    </row>
    <row r="775" spans="4:7">
      <c r="D775">
        <v>774</v>
      </c>
      <c r="E775">
        <f t="shared" si="37"/>
        <v>1935</v>
      </c>
      <c r="F775">
        <f t="shared" si="36"/>
        <v>46.511627906976742</v>
      </c>
      <c r="G775">
        <f t="shared" si="38"/>
        <v>1981.5116279069766</v>
      </c>
    </row>
    <row r="776" spans="4:7">
      <c r="D776">
        <v>775</v>
      </c>
      <c r="E776">
        <f t="shared" si="37"/>
        <v>1937.5</v>
      </c>
      <c r="F776">
        <f t="shared" ref="F776:F839" si="39">$B$2*$B$4/D776</f>
        <v>46.451612903225808</v>
      </c>
      <c r="G776">
        <f t="shared" si="38"/>
        <v>1983.9516129032259</v>
      </c>
    </row>
    <row r="777" spans="4:7">
      <c r="D777">
        <v>776</v>
      </c>
      <c r="E777">
        <f t="shared" si="37"/>
        <v>1940</v>
      </c>
      <c r="F777">
        <f t="shared" si="39"/>
        <v>46.391752577319586</v>
      </c>
      <c r="G777">
        <f t="shared" si="38"/>
        <v>1986.3917525773195</v>
      </c>
    </row>
    <row r="778" spans="4:7">
      <c r="D778">
        <v>777</v>
      </c>
      <c r="E778">
        <f t="shared" si="37"/>
        <v>1942.5</v>
      </c>
      <c r="F778">
        <f t="shared" si="39"/>
        <v>46.332046332046332</v>
      </c>
      <c r="G778">
        <f t="shared" si="38"/>
        <v>1988.8320463320463</v>
      </c>
    </row>
    <row r="779" spans="4:7">
      <c r="D779">
        <v>778</v>
      </c>
      <c r="E779">
        <f t="shared" si="37"/>
        <v>1945</v>
      </c>
      <c r="F779">
        <f t="shared" si="39"/>
        <v>46.272493573264782</v>
      </c>
      <c r="G779">
        <f t="shared" si="38"/>
        <v>1991.2724935732647</v>
      </c>
    </row>
    <row r="780" spans="4:7">
      <c r="D780">
        <v>779</v>
      </c>
      <c r="E780">
        <f t="shared" si="37"/>
        <v>1947.5</v>
      </c>
      <c r="F780">
        <f t="shared" si="39"/>
        <v>46.213093709884468</v>
      </c>
      <c r="G780">
        <f t="shared" si="38"/>
        <v>1993.7130937098846</v>
      </c>
    </row>
    <row r="781" spans="4:7">
      <c r="D781">
        <v>780</v>
      </c>
      <c r="E781">
        <f t="shared" si="37"/>
        <v>1950</v>
      </c>
      <c r="F781">
        <f t="shared" si="39"/>
        <v>46.153846153846153</v>
      </c>
      <c r="G781">
        <f t="shared" si="38"/>
        <v>1996.1538461538462</v>
      </c>
    </row>
    <row r="782" spans="4:7">
      <c r="D782">
        <v>781</v>
      </c>
      <c r="E782">
        <f t="shared" si="37"/>
        <v>1952.5</v>
      </c>
      <c r="F782">
        <f t="shared" si="39"/>
        <v>46.094750320102435</v>
      </c>
      <c r="G782">
        <f t="shared" si="38"/>
        <v>1998.5947503201023</v>
      </c>
    </row>
    <row r="783" spans="4:7">
      <c r="D783">
        <v>782</v>
      </c>
      <c r="E783">
        <f t="shared" si="37"/>
        <v>1955</v>
      </c>
      <c r="F783">
        <f t="shared" si="39"/>
        <v>46.035805626598467</v>
      </c>
      <c r="G783">
        <f t="shared" si="38"/>
        <v>2001.0358056265984</v>
      </c>
    </row>
    <row r="784" spans="4:7">
      <c r="D784">
        <v>783</v>
      </c>
      <c r="E784">
        <f t="shared" si="37"/>
        <v>1957.5</v>
      </c>
      <c r="F784">
        <f t="shared" si="39"/>
        <v>45.977011494252871</v>
      </c>
      <c r="G784">
        <f t="shared" si="38"/>
        <v>2003.4770114942528</v>
      </c>
    </row>
    <row r="785" spans="4:7">
      <c r="D785">
        <v>784</v>
      </c>
      <c r="E785">
        <f t="shared" si="37"/>
        <v>1960</v>
      </c>
      <c r="F785">
        <f t="shared" si="39"/>
        <v>45.918367346938773</v>
      </c>
      <c r="G785">
        <f t="shared" si="38"/>
        <v>2005.9183673469388</v>
      </c>
    </row>
    <row r="786" spans="4:7">
      <c r="D786">
        <v>785</v>
      </c>
      <c r="E786">
        <f t="shared" si="37"/>
        <v>1962.5</v>
      </c>
      <c r="F786">
        <f t="shared" si="39"/>
        <v>45.859872611464965</v>
      </c>
      <c r="G786">
        <f t="shared" si="38"/>
        <v>2008.3598726114649</v>
      </c>
    </row>
    <row r="787" spans="4:7">
      <c r="D787">
        <v>786</v>
      </c>
      <c r="E787">
        <f t="shared" si="37"/>
        <v>1965</v>
      </c>
      <c r="F787">
        <f t="shared" si="39"/>
        <v>45.801526717557252</v>
      </c>
      <c r="G787">
        <f t="shared" si="38"/>
        <v>2010.8015267175572</v>
      </c>
    </row>
    <row r="788" spans="4:7">
      <c r="D788">
        <v>787</v>
      </c>
      <c r="E788">
        <f t="shared" si="37"/>
        <v>1967.5</v>
      </c>
      <c r="F788">
        <f t="shared" si="39"/>
        <v>45.743329097839897</v>
      </c>
      <c r="G788">
        <f t="shared" si="38"/>
        <v>2013.2433290978399</v>
      </c>
    </row>
    <row r="789" spans="4:7">
      <c r="D789">
        <v>788</v>
      </c>
      <c r="E789">
        <f t="shared" si="37"/>
        <v>1970</v>
      </c>
      <c r="F789">
        <f t="shared" si="39"/>
        <v>45.685279187817258</v>
      </c>
      <c r="G789">
        <f t="shared" si="38"/>
        <v>2015.6852791878173</v>
      </c>
    </row>
    <row r="790" spans="4:7">
      <c r="D790">
        <v>789</v>
      </c>
      <c r="E790">
        <f t="shared" si="37"/>
        <v>1972.5</v>
      </c>
      <c r="F790">
        <f t="shared" si="39"/>
        <v>45.627376425855516</v>
      </c>
      <c r="G790">
        <f t="shared" si="38"/>
        <v>2018.1273764258556</v>
      </c>
    </row>
    <row r="791" spans="4:7">
      <c r="D791">
        <v>790</v>
      </c>
      <c r="E791">
        <f t="shared" si="37"/>
        <v>1975</v>
      </c>
      <c r="F791">
        <f t="shared" si="39"/>
        <v>45.569620253164558</v>
      </c>
      <c r="G791">
        <f t="shared" si="38"/>
        <v>2020.5696202531647</v>
      </c>
    </row>
    <row r="792" spans="4:7">
      <c r="D792">
        <v>791</v>
      </c>
      <c r="E792">
        <f t="shared" si="37"/>
        <v>1977.5</v>
      </c>
      <c r="F792">
        <f t="shared" si="39"/>
        <v>45.512010113780022</v>
      </c>
      <c r="G792">
        <f t="shared" si="38"/>
        <v>2023.01201011378</v>
      </c>
    </row>
    <row r="793" spans="4:7">
      <c r="D793">
        <v>792</v>
      </c>
      <c r="E793">
        <f t="shared" si="37"/>
        <v>1980</v>
      </c>
      <c r="F793">
        <f t="shared" si="39"/>
        <v>45.454545454545453</v>
      </c>
      <c r="G793">
        <f t="shared" si="38"/>
        <v>2025.4545454545455</v>
      </c>
    </row>
    <row r="794" spans="4:7">
      <c r="D794">
        <v>793</v>
      </c>
      <c r="E794">
        <f t="shared" si="37"/>
        <v>1982.5</v>
      </c>
      <c r="F794">
        <f t="shared" si="39"/>
        <v>45.397225725094579</v>
      </c>
      <c r="G794">
        <f t="shared" si="38"/>
        <v>2027.8972257250946</v>
      </c>
    </row>
    <row r="795" spans="4:7">
      <c r="D795">
        <v>794</v>
      </c>
      <c r="E795">
        <f t="shared" si="37"/>
        <v>1985</v>
      </c>
      <c r="F795">
        <f t="shared" si="39"/>
        <v>45.340050377833755</v>
      </c>
      <c r="G795">
        <f t="shared" si="38"/>
        <v>2030.3400503778337</v>
      </c>
    </row>
    <row r="796" spans="4:7">
      <c r="D796">
        <v>795</v>
      </c>
      <c r="E796">
        <f t="shared" si="37"/>
        <v>1987.5</v>
      </c>
      <c r="F796">
        <f t="shared" si="39"/>
        <v>45.283018867924525</v>
      </c>
      <c r="G796">
        <f t="shared" si="38"/>
        <v>2032.7830188679245</v>
      </c>
    </row>
    <row r="797" spans="4:7">
      <c r="D797">
        <v>796</v>
      </c>
      <c r="E797">
        <f t="shared" si="37"/>
        <v>1990</v>
      </c>
      <c r="F797">
        <f t="shared" si="39"/>
        <v>45.226130653266331</v>
      </c>
      <c r="G797">
        <f t="shared" si="38"/>
        <v>2035.2261306532664</v>
      </c>
    </row>
    <row r="798" spans="4:7">
      <c r="D798">
        <v>797</v>
      </c>
      <c r="E798">
        <f t="shared" si="37"/>
        <v>1992.5</v>
      </c>
      <c r="F798">
        <f t="shared" si="39"/>
        <v>45.169385194479297</v>
      </c>
      <c r="G798">
        <f t="shared" si="38"/>
        <v>2037.6693851944792</v>
      </c>
    </row>
    <row r="799" spans="4:7">
      <c r="D799">
        <v>798</v>
      </c>
      <c r="E799">
        <f t="shared" si="37"/>
        <v>1995</v>
      </c>
      <c r="F799">
        <f t="shared" si="39"/>
        <v>45.112781954887218</v>
      </c>
      <c r="G799">
        <f t="shared" si="38"/>
        <v>2040.1127819548872</v>
      </c>
    </row>
    <row r="800" spans="4:7">
      <c r="D800">
        <v>799</v>
      </c>
      <c r="E800">
        <f t="shared" si="37"/>
        <v>1997.5</v>
      </c>
      <c r="F800">
        <f t="shared" si="39"/>
        <v>45.056320400500624</v>
      </c>
      <c r="G800">
        <f t="shared" si="38"/>
        <v>2042.5563204005007</v>
      </c>
    </row>
    <row r="801" spans="4:7">
      <c r="D801">
        <v>800</v>
      </c>
      <c r="E801">
        <f t="shared" si="37"/>
        <v>2000</v>
      </c>
      <c r="F801">
        <f t="shared" si="39"/>
        <v>45</v>
      </c>
      <c r="G801">
        <f t="shared" si="38"/>
        <v>2045</v>
      </c>
    </row>
    <row r="802" spans="4:7">
      <c r="D802">
        <v>801</v>
      </c>
      <c r="E802">
        <f t="shared" si="37"/>
        <v>2002.5</v>
      </c>
      <c r="F802">
        <f t="shared" si="39"/>
        <v>44.943820224719104</v>
      </c>
      <c r="G802">
        <f t="shared" si="38"/>
        <v>2047.443820224719</v>
      </c>
    </row>
    <row r="803" spans="4:7">
      <c r="D803">
        <v>802</v>
      </c>
      <c r="E803">
        <f t="shared" si="37"/>
        <v>2005</v>
      </c>
      <c r="F803">
        <f t="shared" si="39"/>
        <v>44.887780548628427</v>
      </c>
      <c r="G803">
        <f t="shared" si="38"/>
        <v>2049.8877805486286</v>
      </c>
    </row>
    <row r="804" spans="4:7">
      <c r="D804">
        <v>803</v>
      </c>
      <c r="E804">
        <f t="shared" si="37"/>
        <v>2007.5</v>
      </c>
      <c r="F804">
        <f t="shared" si="39"/>
        <v>44.831880448318806</v>
      </c>
      <c r="G804">
        <f t="shared" si="38"/>
        <v>2052.3318804483188</v>
      </c>
    </row>
    <row r="805" spans="4:7">
      <c r="D805">
        <v>804</v>
      </c>
      <c r="E805">
        <f t="shared" si="37"/>
        <v>2010</v>
      </c>
      <c r="F805">
        <f t="shared" si="39"/>
        <v>44.776119402985074</v>
      </c>
      <c r="G805">
        <f t="shared" si="38"/>
        <v>2054.7761194029849</v>
      </c>
    </row>
    <row r="806" spans="4:7">
      <c r="D806">
        <v>805</v>
      </c>
      <c r="E806">
        <f t="shared" si="37"/>
        <v>2012.5</v>
      </c>
      <c r="F806">
        <f t="shared" si="39"/>
        <v>44.720496894409941</v>
      </c>
      <c r="G806">
        <f t="shared" si="38"/>
        <v>2057.2204968944097</v>
      </c>
    </row>
    <row r="807" spans="4:7">
      <c r="D807">
        <v>806</v>
      </c>
      <c r="E807">
        <f t="shared" si="37"/>
        <v>2015</v>
      </c>
      <c r="F807">
        <f t="shared" si="39"/>
        <v>44.665012406947888</v>
      </c>
      <c r="G807">
        <f t="shared" si="38"/>
        <v>2059.6650124069479</v>
      </c>
    </row>
    <row r="808" spans="4:7">
      <c r="D808">
        <v>807</v>
      </c>
      <c r="E808">
        <f t="shared" si="37"/>
        <v>2017.5</v>
      </c>
      <c r="F808">
        <f t="shared" si="39"/>
        <v>44.609665427509292</v>
      </c>
      <c r="G808">
        <f t="shared" si="38"/>
        <v>2062.1096654275093</v>
      </c>
    </row>
    <row r="809" spans="4:7">
      <c r="D809">
        <v>808</v>
      </c>
      <c r="E809">
        <f t="shared" si="37"/>
        <v>2020</v>
      </c>
      <c r="F809">
        <f t="shared" si="39"/>
        <v>44.554455445544555</v>
      </c>
      <c r="G809">
        <f t="shared" si="38"/>
        <v>2064.5544554455446</v>
      </c>
    </row>
    <row r="810" spans="4:7">
      <c r="D810">
        <v>809</v>
      </c>
      <c r="E810">
        <f t="shared" si="37"/>
        <v>2022.5</v>
      </c>
      <c r="F810">
        <f t="shared" si="39"/>
        <v>44.499381953028433</v>
      </c>
      <c r="G810">
        <f t="shared" si="38"/>
        <v>2066.9993819530282</v>
      </c>
    </row>
    <row r="811" spans="4:7">
      <c r="D811">
        <v>810</v>
      </c>
      <c r="E811">
        <f t="shared" si="37"/>
        <v>2025</v>
      </c>
      <c r="F811">
        <f t="shared" si="39"/>
        <v>44.444444444444443</v>
      </c>
      <c r="G811">
        <f t="shared" si="38"/>
        <v>2069.4444444444443</v>
      </c>
    </row>
    <row r="812" spans="4:7">
      <c r="D812">
        <v>811</v>
      </c>
      <c r="E812">
        <f t="shared" si="37"/>
        <v>2027.5</v>
      </c>
      <c r="F812">
        <f t="shared" si="39"/>
        <v>44.389642416769419</v>
      </c>
      <c r="G812">
        <f t="shared" si="38"/>
        <v>2071.8896424167692</v>
      </c>
    </row>
    <row r="813" spans="4:7">
      <c r="D813">
        <v>812</v>
      </c>
      <c r="E813">
        <f t="shared" si="37"/>
        <v>2030</v>
      </c>
      <c r="F813">
        <f t="shared" si="39"/>
        <v>44.334975369458128</v>
      </c>
      <c r="G813">
        <f t="shared" si="38"/>
        <v>2074.3349753694583</v>
      </c>
    </row>
    <row r="814" spans="4:7">
      <c r="D814">
        <v>813</v>
      </c>
      <c r="E814">
        <f t="shared" si="37"/>
        <v>2032.5</v>
      </c>
      <c r="F814">
        <f t="shared" si="39"/>
        <v>44.280442804428041</v>
      </c>
      <c r="G814">
        <f t="shared" si="38"/>
        <v>2076.7804428044278</v>
      </c>
    </row>
    <row r="815" spans="4:7">
      <c r="D815">
        <v>814</v>
      </c>
      <c r="E815">
        <f t="shared" si="37"/>
        <v>2035</v>
      </c>
      <c r="F815">
        <f t="shared" si="39"/>
        <v>44.226044226044223</v>
      </c>
      <c r="G815">
        <f t="shared" si="38"/>
        <v>2079.226044226044</v>
      </c>
    </row>
    <row r="816" spans="4:7">
      <c r="D816">
        <v>815</v>
      </c>
      <c r="E816">
        <f t="shared" si="37"/>
        <v>2037.5</v>
      </c>
      <c r="F816">
        <f t="shared" si="39"/>
        <v>44.171779141104295</v>
      </c>
      <c r="G816">
        <f t="shared" si="38"/>
        <v>2081.6717791411043</v>
      </c>
    </row>
    <row r="817" spans="4:7">
      <c r="D817">
        <v>816</v>
      </c>
      <c r="E817">
        <f t="shared" si="37"/>
        <v>2040</v>
      </c>
      <c r="F817">
        <f t="shared" si="39"/>
        <v>44.117647058823529</v>
      </c>
      <c r="G817">
        <f t="shared" si="38"/>
        <v>2084.1176470588234</v>
      </c>
    </row>
    <row r="818" spans="4:7">
      <c r="D818">
        <v>817</v>
      </c>
      <c r="E818">
        <f t="shared" si="37"/>
        <v>2042.5</v>
      </c>
      <c r="F818">
        <f t="shared" si="39"/>
        <v>44.063647490820074</v>
      </c>
      <c r="G818">
        <f t="shared" si="38"/>
        <v>2086.5636474908201</v>
      </c>
    </row>
    <row r="819" spans="4:7">
      <c r="D819">
        <v>818</v>
      </c>
      <c r="E819">
        <f t="shared" si="37"/>
        <v>2045</v>
      </c>
      <c r="F819">
        <f t="shared" si="39"/>
        <v>44.009779951100242</v>
      </c>
      <c r="G819">
        <f t="shared" si="38"/>
        <v>2089.0097799511004</v>
      </c>
    </row>
    <row r="820" spans="4:7">
      <c r="D820">
        <v>819</v>
      </c>
      <c r="E820">
        <f t="shared" si="37"/>
        <v>2047.5</v>
      </c>
      <c r="F820">
        <f t="shared" si="39"/>
        <v>43.956043956043956</v>
      </c>
      <c r="G820">
        <f t="shared" si="38"/>
        <v>2091.4560439560441</v>
      </c>
    </row>
    <row r="821" spans="4:7">
      <c r="D821">
        <v>820</v>
      </c>
      <c r="E821">
        <f t="shared" si="37"/>
        <v>2050</v>
      </c>
      <c r="F821">
        <f t="shared" si="39"/>
        <v>43.902439024390247</v>
      </c>
      <c r="G821">
        <f t="shared" si="38"/>
        <v>2093.9024390243903</v>
      </c>
    </row>
    <row r="822" spans="4:7">
      <c r="D822">
        <v>821</v>
      </c>
      <c r="E822">
        <f t="shared" si="37"/>
        <v>2052.5</v>
      </c>
      <c r="F822">
        <f t="shared" si="39"/>
        <v>43.848964677222902</v>
      </c>
      <c r="G822">
        <f t="shared" si="38"/>
        <v>2096.3489646772227</v>
      </c>
    </row>
    <row r="823" spans="4:7">
      <c r="D823">
        <v>822</v>
      </c>
      <c r="E823">
        <f t="shared" si="37"/>
        <v>2055</v>
      </c>
      <c r="F823">
        <f t="shared" si="39"/>
        <v>43.795620437956202</v>
      </c>
      <c r="G823">
        <f t="shared" si="38"/>
        <v>2098.7956204379561</v>
      </c>
    </row>
    <row r="824" spans="4:7">
      <c r="D824">
        <v>823</v>
      </c>
      <c r="E824">
        <f t="shared" si="37"/>
        <v>2057.5</v>
      </c>
      <c r="F824">
        <f t="shared" si="39"/>
        <v>43.742405832320777</v>
      </c>
      <c r="G824">
        <f t="shared" si="38"/>
        <v>2101.2424058323209</v>
      </c>
    </row>
    <row r="825" spans="4:7">
      <c r="D825">
        <v>824</v>
      </c>
      <c r="E825">
        <f t="shared" si="37"/>
        <v>2060</v>
      </c>
      <c r="F825">
        <f t="shared" si="39"/>
        <v>43.689320388349515</v>
      </c>
      <c r="G825">
        <f t="shared" si="38"/>
        <v>2103.6893203883496</v>
      </c>
    </row>
    <row r="826" spans="4:7">
      <c r="D826">
        <v>825</v>
      </c>
      <c r="E826">
        <f t="shared" si="37"/>
        <v>2062.5</v>
      </c>
      <c r="F826">
        <f t="shared" si="39"/>
        <v>43.636363636363633</v>
      </c>
      <c r="G826">
        <f t="shared" si="38"/>
        <v>2106.1363636363635</v>
      </c>
    </row>
    <row r="827" spans="4:7">
      <c r="D827">
        <v>826</v>
      </c>
      <c r="E827">
        <f t="shared" si="37"/>
        <v>2065</v>
      </c>
      <c r="F827">
        <f t="shared" si="39"/>
        <v>43.583535108958834</v>
      </c>
      <c r="G827">
        <f t="shared" si="38"/>
        <v>2108.583535108959</v>
      </c>
    </row>
    <row r="828" spans="4:7">
      <c r="D828">
        <v>827</v>
      </c>
      <c r="E828">
        <f t="shared" si="37"/>
        <v>2067.5</v>
      </c>
      <c r="F828">
        <f t="shared" si="39"/>
        <v>43.530834340991532</v>
      </c>
      <c r="G828">
        <f t="shared" si="38"/>
        <v>2111.0308343409915</v>
      </c>
    </row>
    <row r="829" spans="4:7">
      <c r="D829">
        <v>828</v>
      </c>
      <c r="E829">
        <f t="shared" si="37"/>
        <v>2070</v>
      </c>
      <c r="F829">
        <f t="shared" si="39"/>
        <v>43.478260869565219</v>
      </c>
      <c r="G829">
        <f t="shared" si="38"/>
        <v>2113.478260869565</v>
      </c>
    </row>
    <row r="830" spans="4:7">
      <c r="D830">
        <v>829</v>
      </c>
      <c r="E830">
        <f t="shared" si="37"/>
        <v>2072.5</v>
      </c>
      <c r="F830">
        <f t="shared" si="39"/>
        <v>43.42581423401689</v>
      </c>
      <c r="G830">
        <f t="shared" si="38"/>
        <v>2115.9258142340168</v>
      </c>
    </row>
    <row r="831" spans="4:7">
      <c r="D831">
        <v>830</v>
      </c>
      <c r="E831">
        <f t="shared" si="37"/>
        <v>2075</v>
      </c>
      <c r="F831">
        <f t="shared" si="39"/>
        <v>43.373493975903614</v>
      </c>
      <c r="G831">
        <f t="shared" si="38"/>
        <v>2118.3734939759038</v>
      </c>
    </row>
    <row r="832" spans="4:7">
      <c r="D832">
        <v>831</v>
      </c>
      <c r="E832">
        <f t="shared" si="37"/>
        <v>2077.5</v>
      </c>
      <c r="F832">
        <f t="shared" si="39"/>
        <v>43.321299638989167</v>
      </c>
      <c r="G832">
        <f t="shared" si="38"/>
        <v>2120.8212996389893</v>
      </c>
    </row>
    <row r="833" spans="4:7">
      <c r="D833">
        <v>832</v>
      </c>
      <c r="E833">
        <f t="shared" si="37"/>
        <v>2080</v>
      </c>
      <c r="F833">
        <f t="shared" si="39"/>
        <v>43.269230769230766</v>
      </c>
      <c r="G833">
        <f t="shared" si="38"/>
        <v>2123.2692307692309</v>
      </c>
    </row>
    <row r="834" spans="4:7">
      <c r="D834">
        <v>833</v>
      </c>
      <c r="E834">
        <f t="shared" si="37"/>
        <v>2082.5</v>
      </c>
      <c r="F834">
        <f t="shared" si="39"/>
        <v>43.217286914765907</v>
      </c>
      <c r="G834">
        <f t="shared" si="38"/>
        <v>2125.7172869147657</v>
      </c>
    </row>
    <row r="835" spans="4:7">
      <c r="D835">
        <v>834</v>
      </c>
      <c r="E835">
        <f t="shared" ref="E835:E898" si="40">$B$3*D835/2</f>
        <v>2085</v>
      </c>
      <c r="F835">
        <f t="shared" si="39"/>
        <v>43.165467625899282</v>
      </c>
      <c r="G835">
        <f t="shared" ref="G835:G898" si="41">$B$3*D835/2 + $B$2*$B$4/D835</f>
        <v>2128.1654676258995</v>
      </c>
    </row>
    <row r="836" spans="4:7">
      <c r="D836">
        <v>835</v>
      </c>
      <c r="E836">
        <f t="shared" si="40"/>
        <v>2087.5</v>
      </c>
      <c r="F836">
        <f t="shared" si="39"/>
        <v>43.113772455089823</v>
      </c>
      <c r="G836">
        <f t="shared" si="41"/>
        <v>2130.6137724550899</v>
      </c>
    </row>
    <row r="837" spans="4:7">
      <c r="D837">
        <v>836</v>
      </c>
      <c r="E837">
        <f t="shared" si="40"/>
        <v>2090</v>
      </c>
      <c r="F837">
        <f t="shared" si="39"/>
        <v>43.062200956937801</v>
      </c>
      <c r="G837">
        <f t="shared" si="41"/>
        <v>2133.0622009569379</v>
      </c>
    </row>
    <row r="838" spans="4:7">
      <c r="D838">
        <v>837</v>
      </c>
      <c r="E838">
        <f t="shared" si="40"/>
        <v>2092.5</v>
      </c>
      <c r="F838">
        <f t="shared" si="39"/>
        <v>43.01075268817204</v>
      </c>
      <c r="G838">
        <f t="shared" si="41"/>
        <v>2135.510752688172</v>
      </c>
    </row>
    <row r="839" spans="4:7">
      <c r="D839">
        <v>838</v>
      </c>
      <c r="E839">
        <f t="shared" si="40"/>
        <v>2095</v>
      </c>
      <c r="F839">
        <f t="shared" si="39"/>
        <v>42.959427207637233</v>
      </c>
      <c r="G839">
        <f t="shared" si="41"/>
        <v>2137.9594272076374</v>
      </c>
    </row>
    <row r="840" spans="4:7">
      <c r="D840">
        <v>839</v>
      </c>
      <c r="E840">
        <f t="shared" si="40"/>
        <v>2097.5</v>
      </c>
      <c r="F840">
        <f t="shared" ref="F840:F903" si="42">$B$2*$B$4/D840</f>
        <v>42.908224076281286</v>
      </c>
      <c r="G840">
        <f t="shared" si="41"/>
        <v>2140.4082240762814</v>
      </c>
    </row>
    <row r="841" spans="4:7">
      <c r="D841">
        <v>840</v>
      </c>
      <c r="E841">
        <f t="shared" si="40"/>
        <v>2100</v>
      </c>
      <c r="F841">
        <f t="shared" si="42"/>
        <v>42.857142857142854</v>
      </c>
      <c r="G841">
        <f t="shared" si="41"/>
        <v>2142.8571428571427</v>
      </c>
    </row>
    <row r="842" spans="4:7">
      <c r="D842">
        <v>841</v>
      </c>
      <c r="E842">
        <f t="shared" si="40"/>
        <v>2102.5</v>
      </c>
      <c r="F842">
        <f t="shared" si="42"/>
        <v>42.806183115338882</v>
      </c>
      <c r="G842">
        <f t="shared" si="41"/>
        <v>2145.3061831153391</v>
      </c>
    </row>
    <row r="843" spans="4:7">
      <c r="D843">
        <v>842</v>
      </c>
      <c r="E843">
        <f t="shared" si="40"/>
        <v>2105</v>
      </c>
      <c r="F843">
        <f t="shared" si="42"/>
        <v>42.755344418052253</v>
      </c>
      <c r="G843">
        <f t="shared" si="41"/>
        <v>2147.7553444180521</v>
      </c>
    </row>
    <row r="844" spans="4:7">
      <c r="D844">
        <v>843</v>
      </c>
      <c r="E844">
        <f t="shared" si="40"/>
        <v>2107.5</v>
      </c>
      <c r="F844">
        <f t="shared" si="42"/>
        <v>42.704626334519574</v>
      </c>
      <c r="G844">
        <f t="shared" si="41"/>
        <v>2150.2046263345196</v>
      </c>
    </row>
    <row r="845" spans="4:7">
      <c r="D845">
        <v>844</v>
      </c>
      <c r="E845">
        <f t="shared" si="40"/>
        <v>2110</v>
      </c>
      <c r="F845">
        <f t="shared" si="42"/>
        <v>42.654028436018955</v>
      </c>
      <c r="G845">
        <f t="shared" si="41"/>
        <v>2152.654028436019</v>
      </c>
    </row>
    <row r="846" spans="4:7">
      <c r="D846">
        <v>845</v>
      </c>
      <c r="E846">
        <f t="shared" si="40"/>
        <v>2112.5</v>
      </c>
      <c r="F846">
        <f t="shared" si="42"/>
        <v>42.603550295857985</v>
      </c>
      <c r="G846">
        <f t="shared" si="41"/>
        <v>2155.103550295858</v>
      </c>
    </row>
    <row r="847" spans="4:7">
      <c r="D847">
        <v>846</v>
      </c>
      <c r="E847">
        <f t="shared" si="40"/>
        <v>2115</v>
      </c>
      <c r="F847">
        <f t="shared" si="42"/>
        <v>42.553191489361701</v>
      </c>
      <c r="G847">
        <f t="shared" si="41"/>
        <v>2157.5531914893618</v>
      </c>
    </row>
    <row r="848" spans="4:7">
      <c r="D848">
        <v>847</v>
      </c>
      <c r="E848">
        <f t="shared" si="40"/>
        <v>2117.5</v>
      </c>
      <c r="F848">
        <f t="shared" si="42"/>
        <v>42.502951593860686</v>
      </c>
      <c r="G848">
        <f t="shared" si="41"/>
        <v>2160.0029515938609</v>
      </c>
    </row>
    <row r="849" spans="4:7">
      <c r="D849">
        <v>848</v>
      </c>
      <c r="E849">
        <f t="shared" si="40"/>
        <v>2120</v>
      </c>
      <c r="F849">
        <f t="shared" si="42"/>
        <v>42.452830188679243</v>
      </c>
      <c r="G849">
        <f t="shared" si="41"/>
        <v>2162.4528301886794</v>
      </c>
    </row>
    <row r="850" spans="4:7">
      <c r="D850">
        <v>849</v>
      </c>
      <c r="E850">
        <f t="shared" si="40"/>
        <v>2122.5</v>
      </c>
      <c r="F850">
        <f t="shared" si="42"/>
        <v>42.402826855123678</v>
      </c>
      <c r="G850">
        <f t="shared" si="41"/>
        <v>2164.9028268551237</v>
      </c>
    </row>
    <row r="851" spans="4:7">
      <c r="D851">
        <v>850</v>
      </c>
      <c r="E851">
        <f t="shared" si="40"/>
        <v>2125</v>
      </c>
      <c r="F851">
        <f t="shared" si="42"/>
        <v>42.352941176470587</v>
      </c>
      <c r="G851">
        <f t="shared" si="41"/>
        <v>2167.3529411764707</v>
      </c>
    </row>
    <row r="852" spans="4:7">
      <c r="D852">
        <v>851</v>
      </c>
      <c r="E852">
        <f t="shared" si="40"/>
        <v>2127.5</v>
      </c>
      <c r="F852">
        <f t="shared" si="42"/>
        <v>42.30317273795535</v>
      </c>
      <c r="G852">
        <f t="shared" si="41"/>
        <v>2169.8031727379553</v>
      </c>
    </row>
    <row r="853" spans="4:7">
      <c r="D853">
        <v>852</v>
      </c>
      <c r="E853">
        <f t="shared" si="40"/>
        <v>2130</v>
      </c>
      <c r="F853">
        <f t="shared" si="42"/>
        <v>42.25352112676056</v>
      </c>
      <c r="G853">
        <f t="shared" si="41"/>
        <v>2172.2535211267605</v>
      </c>
    </row>
    <row r="854" spans="4:7">
      <c r="D854">
        <v>853</v>
      </c>
      <c r="E854">
        <f t="shared" si="40"/>
        <v>2132.5</v>
      </c>
      <c r="F854">
        <f t="shared" si="42"/>
        <v>42.203985932004692</v>
      </c>
      <c r="G854">
        <f t="shared" si="41"/>
        <v>2174.7039859320048</v>
      </c>
    </row>
    <row r="855" spans="4:7">
      <c r="D855">
        <v>854</v>
      </c>
      <c r="E855">
        <f t="shared" si="40"/>
        <v>2135</v>
      </c>
      <c r="F855">
        <f t="shared" si="42"/>
        <v>42.15456674473068</v>
      </c>
      <c r="G855">
        <f t="shared" si="41"/>
        <v>2177.1545667447308</v>
      </c>
    </row>
    <row r="856" spans="4:7">
      <c r="D856">
        <v>855</v>
      </c>
      <c r="E856">
        <f t="shared" si="40"/>
        <v>2137.5</v>
      </c>
      <c r="F856">
        <f t="shared" si="42"/>
        <v>42.10526315789474</v>
      </c>
      <c r="G856">
        <f t="shared" si="41"/>
        <v>2179.6052631578946</v>
      </c>
    </row>
    <row r="857" spans="4:7">
      <c r="D857">
        <v>856</v>
      </c>
      <c r="E857">
        <f t="shared" si="40"/>
        <v>2140</v>
      </c>
      <c r="F857">
        <f t="shared" si="42"/>
        <v>42.056074766355138</v>
      </c>
      <c r="G857">
        <f t="shared" si="41"/>
        <v>2182.0560747663553</v>
      </c>
    </row>
    <row r="858" spans="4:7">
      <c r="D858">
        <v>857</v>
      </c>
      <c r="E858">
        <f t="shared" si="40"/>
        <v>2142.5</v>
      </c>
      <c r="F858">
        <f t="shared" si="42"/>
        <v>42.007001166861144</v>
      </c>
      <c r="G858">
        <f t="shared" si="41"/>
        <v>2184.5070011668613</v>
      </c>
    </row>
    <row r="859" spans="4:7">
      <c r="D859">
        <v>858</v>
      </c>
      <c r="E859">
        <f t="shared" si="40"/>
        <v>2145</v>
      </c>
      <c r="F859">
        <f t="shared" si="42"/>
        <v>41.95804195804196</v>
      </c>
      <c r="G859">
        <f t="shared" si="41"/>
        <v>2186.958041958042</v>
      </c>
    </row>
    <row r="860" spans="4:7">
      <c r="D860">
        <v>859</v>
      </c>
      <c r="E860">
        <f t="shared" si="40"/>
        <v>2147.5</v>
      </c>
      <c r="F860">
        <f t="shared" si="42"/>
        <v>41.909196740395807</v>
      </c>
      <c r="G860">
        <f t="shared" si="41"/>
        <v>2189.4091967403956</v>
      </c>
    </row>
    <row r="861" spans="4:7">
      <c r="D861">
        <v>860</v>
      </c>
      <c r="E861">
        <f t="shared" si="40"/>
        <v>2150</v>
      </c>
      <c r="F861">
        <f t="shared" si="42"/>
        <v>41.860465116279073</v>
      </c>
      <c r="G861">
        <f t="shared" si="41"/>
        <v>2191.8604651162791</v>
      </c>
    </row>
    <row r="862" spans="4:7">
      <c r="D862">
        <v>861</v>
      </c>
      <c r="E862">
        <f t="shared" si="40"/>
        <v>2152.5</v>
      </c>
      <c r="F862">
        <f t="shared" si="42"/>
        <v>41.811846689895468</v>
      </c>
      <c r="G862">
        <f t="shared" si="41"/>
        <v>2194.3118466898954</v>
      </c>
    </row>
    <row r="863" spans="4:7">
      <c r="D863">
        <v>862</v>
      </c>
      <c r="E863">
        <f t="shared" si="40"/>
        <v>2155</v>
      </c>
      <c r="F863">
        <f t="shared" si="42"/>
        <v>41.763341067285381</v>
      </c>
      <c r="G863">
        <f t="shared" si="41"/>
        <v>2196.7633410672852</v>
      </c>
    </row>
    <row r="864" spans="4:7">
      <c r="D864">
        <v>863</v>
      </c>
      <c r="E864">
        <f t="shared" si="40"/>
        <v>2157.5</v>
      </c>
      <c r="F864">
        <f t="shared" si="42"/>
        <v>41.714947856315177</v>
      </c>
      <c r="G864">
        <f t="shared" si="41"/>
        <v>2199.2149478563151</v>
      </c>
    </row>
    <row r="865" spans="4:7">
      <c r="D865">
        <v>864</v>
      </c>
      <c r="E865">
        <f t="shared" si="40"/>
        <v>2160</v>
      </c>
      <c r="F865">
        <f t="shared" si="42"/>
        <v>41.666666666666664</v>
      </c>
      <c r="G865">
        <f t="shared" si="41"/>
        <v>2201.6666666666665</v>
      </c>
    </row>
    <row r="866" spans="4:7">
      <c r="D866">
        <v>865</v>
      </c>
      <c r="E866">
        <f t="shared" si="40"/>
        <v>2162.5</v>
      </c>
      <c r="F866">
        <f t="shared" si="42"/>
        <v>41.618497109826592</v>
      </c>
      <c r="G866">
        <f t="shared" si="41"/>
        <v>2204.1184971098264</v>
      </c>
    </row>
    <row r="867" spans="4:7">
      <c r="D867">
        <v>866</v>
      </c>
      <c r="E867">
        <f t="shared" si="40"/>
        <v>2165</v>
      </c>
      <c r="F867">
        <f t="shared" si="42"/>
        <v>41.570438799076214</v>
      </c>
      <c r="G867">
        <f t="shared" si="41"/>
        <v>2206.5704387990763</v>
      </c>
    </row>
    <row r="868" spans="4:7">
      <c r="D868">
        <v>867</v>
      </c>
      <c r="E868">
        <f t="shared" si="40"/>
        <v>2167.5</v>
      </c>
      <c r="F868">
        <f t="shared" si="42"/>
        <v>41.522491349480966</v>
      </c>
      <c r="G868">
        <f t="shared" si="41"/>
        <v>2209.0224913494808</v>
      </c>
    </row>
    <row r="869" spans="4:7">
      <c r="D869">
        <v>868</v>
      </c>
      <c r="E869">
        <f t="shared" si="40"/>
        <v>2170</v>
      </c>
      <c r="F869">
        <f t="shared" si="42"/>
        <v>41.474654377880185</v>
      </c>
      <c r="G869">
        <f t="shared" si="41"/>
        <v>2211.4746543778801</v>
      </c>
    </row>
    <row r="870" spans="4:7">
      <c r="D870">
        <v>869</v>
      </c>
      <c r="E870">
        <f t="shared" si="40"/>
        <v>2172.5</v>
      </c>
      <c r="F870">
        <f t="shared" si="42"/>
        <v>41.426927502876872</v>
      </c>
      <c r="G870">
        <f t="shared" si="41"/>
        <v>2213.9269275028769</v>
      </c>
    </row>
    <row r="871" spans="4:7">
      <c r="D871">
        <v>870</v>
      </c>
      <c r="E871">
        <f t="shared" si="40"/>
        <v>2175</v>
      </c>
      <c r="F871">
        <f t="shared" si="42"/>
        <v>41.379310344827587</v>
      </c>
      <c r="G871">
        <f t="shared" si="41"/>
        <v>2216.3793103448274</v>
      </c>
    </row>
    <row r="872" spans="4:7">
      <c r="D872">
        <v>871</v>
      </c>
      <c r="E872">
        <f t="shared" si="40"/>
        <v>2177.5</v>
      </c>
      <c r="F872">
        <f t="shared" si="42"/>
        <v>41.33180252583238</v>
      </c>
      <c r="G872">
        <f t="shared" si="41"/>
        <v>2218.8318025258322</v>
      </c>
    </row>
    <row r="873" spans="4:7">
      <c r="D873">
        <v>872</v>
      </c>
      <c r="E873">
        <f t="shared" si="40"/>
        <v>2180</v>
      </c>
      <c r="F873">
        <f t="shared" si="42"/>
        <v>41.284403669724767</v>
      </c>
      <c r="G873">
        <f t="shared" si="41"/>
        <v>2221.2844036697247</v>
      </c>
    </row>
    <row r="874" spans="4:7">
      <c r="D874">
        <v>873</v>
      </c>
      <c r="E874">
        <f t="shared" si="40"/>
        <v>2182.5</v>
      </c>
      <c r="F874">
        <f t="shared" si="42"/>
        <v>41.237113402061858</v>
      </c>
      <c r="G874">
        <f t="shared" si="41"/>
        <v>2223.7371134020618</v>
      </c>
    </row>
    <row r="875" spans="4:7">
      <c r="D875">
        <v>874</v>
      </c>
      <c r="E875">
        <f t="shared" si="40"/>
        <v>2185</v>
      </c>
      <c r="F875">
        <f t="shared" si="42"/>
        <v>41.189931350114414</v>
      </c>
      <c r="G875">
        <f t="shared" si="41"/>
        <v>2226.1899313501144</v>
      </c>
    </row>
    <row r="876" spans="4:7">
      <c r="D876">
        <v>875</v>
      </c>
      <c r="E876">
        <f t="shared" si="40"/>
        <v>2187.5</v>
      </c>
      <c r="F876">
        <f t="shared" si="42"/>
        <v>41.142857142857146</v>
      </c>
      <c r="G876">
        <f t="shared" si="41"/>
        <v>2228.6428571428573</v>
      </c>
    </row>
    <row r="877" spans="4:7">
      <c r="D877">
        <v>876</v>
      </c>
      <c r="E877">
        <f t="shared" si="40"/>
        <v>2190</v>
      </c>
      <c r="F877">
        <f t="shared" si="42"/>
        <v>41.095890410958901</v>
      </c>
      <c r="G877">
        <f t="shared" si="41"/>
        <v>2231.0958904109589</v>
      </c>
    </row>
    <row r="878" spans="4:7">
      <c r="D878">
        <v>877</v>
      </c>
      <c r="E878">
        <f t="shared" si="40"/>
        <v>2192.5</v>
      </c>
      <c r="F878">
        <f t="shared" si="42"/>
        <v>41.049030786773088</v>
      </c>
      <c r="G878">
        <f t="shared" si="41"/>
        <v>2233.5490307867731</v>
      </c>
    </row>
    <row r="879" spans="4:7">
      <c r="D879">
        <v>878</v>
      </c>
      <c r="E879">
        <f t="shared" si="40"/>
        <v>2195</v>
      </c>
      <c r="F879">
        <f t="shared" si="42"/>
        <v>41.002277904328018</v>
      </c>
      <c r="G879">
        <f t="shared" si="41"/>
        <v>2236.0022779043279</v>
      </c>
    </row>
    <row r="880" spans="4:7">
      <c r="D880">
        <v>879</v>
      </c>
      <c r="E880">
        <f t="shared" si="40"/>
        <v>2197.5</v>
      </c>
      <c r="F880">
        <f t="shared" si="42"/>
        <v>40.955631399317404</v>
      </c>
      <c r="G880">
        <f t="shared" si="41"/>
        <v>2238.4556313993176</v>
      </c>
    </row>
    <row r="881" spans="4:7">
      <c r="D881">
        <v>880</v>
      </c>
      <c r="E881">
        <f t="shared" si="40"/>
        <v>2200</v>
      </c>
      <c r="F881">
        <f t="shared" si="42"/>
        <v>40.909090909090907</v>
      </c>
      <c r="G881">
        <f t="shared" si="41"/>
        <v>2240.909090909091</v>
      </c>
    </row>
    <row r="882" spans="4:7">
      <c r="D882">
        <v>881</v>
      </c>
      <c r="E882">
        <f t="shared" si="40"/>
        <v>2202.5</v>
      </c>
      <c r="F882">
        <f t="shared" si="42"/>
        <v>40.862656072644725</v>
      </c>
      <c r="G882">
        <f t="shared" si="41"/>
        <v>2243.3626560726448</v>
      </c>
    </row>
    <row r="883" spans="4:7">
      <c r="D883">
        <v>882</v>
      </c>
      <c r="E883">
        <f t="shared" si="40"/>
        <v>2205</v>
      </c>
      <c r="F883">
        <f t="shared" si="42"/>
        <v>40.816326530612244</v>
      </c>
      <c r="G883">
        <f t="shared" si="41"/>
        <v>2245.8163265306121</v>
      </c>
    </row>
    <row r="884" spans="4:7">
      <c r="D884">
        <v>883</v>
      </c>
      <c r="E884">
        <f t="shared" si="40"/>
        <v>2207.5</v>
      </c>
      <c r="F884">
        <f t="shared" si="42"/>
        <v>40.770101925254814</v>
      </c>
      <c r="G884">
        <f t="shared" si="41"/>
        <v>2248.2701019252549</v>
      </c>
    </row>
    <row r="885" spans="4:7">
      <c r="D885">
        <v>884</v>
      </c>
      <c r="E885">
        <f t="shared" si="40"/>
        <v>2210</v>
      </c>
      <c r="F885">
        <f t="shared" si="42"/>
        <v>40.723981900452486</v>
      </c>
      <c r="G885">
        <f t="shared" si="41"/>
        <v>2250.7239819004526</v>
      </c>
    </row>
    <row r="886" spans="4:7">
      <c r="D886">
        <v>885</v>
      </c>
      <c r="E886">
        <f t="shared" si="40"/>
        <v>2212.5</v>
      </c>
      <c r="F886">
        <f t="shared" si="42"/>
        <v>40.677966101694913</v>
      </c>
      <c r="G886">
        <f t="shared" si="41"/>
        <v>2253.1779661016949</v>
      </c>
    </row>
    <row r="887" spans="4:7">
      <c r="D887">
        <v>886</v>
      </c>
      <c r="E887">
        <f t="shared" si="40"/>
        <v>2215</v>
      </c>
      <c r="F887">
        <f t="shared" si="42"/>
        <v>40.632054176072238</v>
      </c>
      <c r="G887">
        <f t="shared" si="41"/>
        <v>2255.6320541760724</v>
      </c>
    </row>
    <row r="888" spans="4:7">
      <c r="D888">
        <v>887</v>
      </c>
      <c r="E888">
        <f t="shared" si="40"/>
        <v>2217.5</v>
      </c>
      <c r="F888">
        <f t="shared" si="42"/>
        <v>40.586245772266068</v>
      </c>
      <c r="G888">
        <f t="shared" si="41"/>
        <v>2258.086245772266</v>
      </c>
    </row>
    <row r="889" spans="4:7">
      <c r="D889">
        <v>888</v>
      </c>
      <c r="E889">
        <f t="shared" si="40"/>
        <v>2220</v>
      </c>
      <c r="F889">
        <f t="shared" si="42"/>
        <v>40.54054054054054</v>
      </c>
      <c r="G889">
        <f t="shared" si="41"/>
        <v>2260.5405405405404</v>
      </c>
    </row>
    <row r="890" spans="4:7">
      <c r="D890">
        <v>889</v>
      </c>
      <c r="E890">
        <f t="shared" si="40"/>
        <v>2222.5</v>
      </c>
      <c r="F890">
        <f t="shared" si="42"/>
        <v>40.494938132733409</v>
      </c>
      <c r="G890">
        <f t="shared" si="41"/>
        <v>2262.9949381327333</v>
      </c>
    </row>
    <row r="891" spans="4:7">
      <c r="D891">
        <v>890</v>
      </c>
      <c r="E891">
        <f t="shared" si="40"/>
        <v>2225</v>
      </c>
      <c r="F891">
        <f t="shared" si="42"/>
        <v>40.449438202247194</v>
      </c>
      <c r="G891">
        <f t="shared" si="41"/>
        <v>2265.4494382022472</v>
      </c>
    </row>
    <row r="892" spans="4:7">
      <c r="D892">
        <v>891</v>
      </c>
      <c r="E892">
        <f t="shared" si="40"/>
        <v>2227.5</v>
      </c>
      <c r="F892">
        <f t="shared" si="42"/>
        <v>40.404040404040401</v>
      </c>
      <c r="G892">
        <f t="shared" si="41"/>
        <v>2267.9040404040402</v>
      </c>
    </row>
    <row r="893" spans="4:7">
      <c r="D893">
        <v>892</v>
      </c>
      <c r="E893">
        <f t="shared" si="40"/>
        <v>2230</v>
      </c>
      <c r="F893">
        <f t="shared" si="42"/>
        <v>40.358744394618832</v>
      </c>
      <c r="G893">
        <f t="shared" si="41"/>
        <v>2270.358744394619</v>
      </c>
    </row>
    <row r="894" spans="4:7">
      <c r="D894">
        <v>893</v>
      </c>
      <c r="E894">
        <f t="shared" si="40"/>
        <v>2232.5</v>
      </c>
      <c r="F894">
        <f t="shared" si="42"/>
        <v>40.313549832026872</v>
      </c>
      <c r="G894">
        <f t="shared" si="41"/>
        <v>2272.8135498320271</v>
      </c>
    </row>
    <row r="895" spans="4:7">
      <c r="D895">
        <v>894</v>
      </c>
      <c r="E895">
        <f t="shared" si="40"/>
        <v>2235</v>
      </c>
      <c r="F895">
        <f t="shared" si="42"/>
        <v>40.268456375838923</v>
      </c>
      <c r="G895">
        <f t="shared" si="41"/>
        <v>2275.2684563758389</v>
      </c>
    </row>
    <row r="896" spans="4:7">
      <c r="D896">
        <v>895</v>
      </c>
      <c r="E896">
        <f t="shared" si="40"/>
        <v>2237.5</v>
      </c>
      <c r="F896">
        <f t="shared" si="42"/>
        <v>40.22346368715084</v>
      </c>
      <c r="G896">
        <f t="shared" si="41"/>
        <v>2277.7234636871508</v>
      </c>
    </row>
    <row r="897" spans="4:7">
      <c r="D897">
        <v>896</v>
      </c>
      <c r="E897">
        <f t="shared" si="40"/>
        <v>2240</v>
      </c>
      <c r="F897">
        <f t="shared" si="42"/>
        <v>40.178571428571431</v>
      </c>
      <c r="G897">
        <f t="shared" si="41"/>
        <v>2280.1785714285716</v>
      </c>
    </row>
    <row r="898" spans="4:7">
      <c r="D898">
        <v>897</v>
      </c>
      <c r="E898">
        <f t="shared" si="40"/>
        <v>2242.5</v>
      </c>
      <c r="F898">
        <f t="shared" si="42"/>
        <v>40.133779264214049</v>
      </c>
      <c r="G898">
        <f t="shared" si="41"/>
        <v>2282.6337792642139</v>
      </c>
    </row>
    <row r="899" spans="4:7">
      <c r="D899">
        <v>898</v>
      </c>
      <c r="E899">
        <f t="shared" ref="E899:E962" si="43">$B$3*D899/2</f>
        <v>2245</v>
      </c>
      <c r="F899">
        <f t="shared" si="42"/>
        <v>40.089086859688194</v>
      </c>
      <c r="G899">
        <f t="shared" ref="G899:G962" si="44">$B$3*D899/2 + $B$2*$B$4/D899</f>
        <v>2285.089086859688</v>
      </c>
    </row>
    <row r="900" spans="4:7">
      <c r="D900">
        <v>899</v>
      </c>
      <c r="E900">
        <f t="shared" si="43"/>
        <v>2247.5</v>
      </c>
      <c r="F900">
        <f t="shared" si="42"/>
        <v>40.04449388209121</v>
      </c>
      <c r="G900">
        <f t="shared" si="44"/>
        <v>2287.544493882091</v>
      </c>
    </row>
    <row r="901" spans="4:7">
      <c r="D901">
        <v>900</v>
      </c>
      <c r="E901">
        <f t="shared" si="43"/>
        <v>2250</v>
      </c>
      <c r="F901">
        <f t="shared" si="42"/>
        <v>40</v>
      </c>
      <c r="G901">
        <f t="shared" si="44"/>
        <v>2290</v>
      </c>
    </row>
    <row r="902" spans="4:7">
      <c r="D902">
        <v>901</v>
      </c>
      <c r="E902">
        <f t="shared" si="43"/>
        <v>2252.5</v>
      </c>
      <c r="F902">
        <f t="shared" si="42"/>
        <v>39.955604883462819</v>
      </c>
      <c r="G902">
        <f t="shared" si="44"/>
        <v>2292.4556048834629</v>
      </c>
    </row>
    <row r="903" spans="4:7">
      <c r="D903">
        <v>902</v>
      </c>
      <c r="E903">
        <f t="shared" si="43"/>
        <v>2255</v>
      </c>
      <c r="F903">
        <f t="shared" si="42"/>
        <v>39.911308203991133</v>
      </c>
      <c r="G903">
        <f t="shared" si="44"/>
        <v>2294.9113082039912</v>
      </c>
    </row>
    <row r="904" spans="4:7">
      <c r="D904">
        <v>903</v>
      </c>
      <c r="E904">
        <f t="shared" si="43"/>
        <v>2257.5</v>
      </c>
      <c r="F904">
        <f t="shared" ref="F904:F967" si="45">$B$2*$B$4/D904</f>
        <v>39.867109634551497</v>
      </c>
      <c r="G904">
        <f t="shared" si="44"/>
        <v>2297.3671096345515</v>
      </c>
    </row>
    <row r="905" spans="4:7">
      <c r="D905">
        <v>904</v>
      </c>
      <c r="E905">
        <f t="shared" si="43"/>
        <v>2260</v>
      </c>
      <c r="F905">
        <f t="shared" si="45"/>
        <v>39.823008849557525</v>
      </c>
      <c r="G905">
        <f t="shared" si="44"/>
        <v>2299.8230088495575</v>
      </c>
    </row>
    <row r="906" spans="4:7">
      <c r="D906">
        <v>905</v>
      </c>
      <c r="E906">
        <f t="shared" si="43"/>
        <v>2262.5</v>
      </c>
      <c r="F906">
        <f t="shared" si="45"/>
        <v>39.77900552486188</v>
      </c>
      <c r="G906">
        <f t="shared" si="44"/>
        <v>2302.279005524862</v>
      </c>
    </row>
    <row r="907" spans="4:7">
      <c r="D907">
        <v>906</v>
      </c>
      <c r="E907">
        <f t="shared" si="43"/>
        <v>2265</v>
      </c>
      <c r="F907">
        <f t="shared" si="45"/>
        <v>39.735099337748345</v>
      </c>
      <c r="G907">
        <f t="shared" si="44"/>
        <v>2304.7350993377481</v>
      </c>
    </row>
    <row r="908" spans="4:7">
      <c r="D908">
        <v>907</v>
      </c>
      <c r="E908">
        <f t="shared" si="43"/>
        <v>2267.5</v>
      </c>
      <c r="F908">
        <f t="shared" si="45"/>
        <v>39.691289966923925</v>
      </c>
      <c r="G908">
        <f t="shared" si="44"/>
        <v>2307.1912899669237</v>
      </c>
    </row>
    <row r="909" spans="4:7">
      <c r="D909">
        <v>908</v>
      </c>
      <c r="E909">
        <f t="shared" si="43"/>
        <v>2270</v>
      </c>
      <c r="F909">
        <f t="shared" si="45"/>
        <v>39.647577092511014</v>
      </c>
      <c r="G909">
        <f t="shared" si="44"/>
        <v>2309.6475770925108</v>
      </c>
    </row>
    <row r="910" spans="4:7">
      <c r="D910">
        <v>909</v>
      </c>
      <c r="E910">
        <f t="shared" si="43"/>
        <v>2272.5</v>
      </c>
      <c r="F910">
        <f t="shared" si="45"/>
        <v>39.603960396039604</v>
      </c>
      <c r="G910">
        <f t="shared" si="44"/>
        <v>2312.1039603960394</v>
      </c>
    </row>
    <row r="911" spans="4:7">
      <c r="D911">
        <v>910</v>
      </c>
      <c r="E911">
        <f t="shared" si="43"/>
        <v>2275</v>
      </c>
      <c r="F911">
        <f t="shared" si="45"/>
        <v>39.560439560439562</v>
      </c>
      <c r="G911">
        <f t="shared" si="44"/>
        <v>2314.5604395604396</v>
      </c>
    </row>
    <row r="912" spans="4:7">
      <c r="D912">
        <v>911</v>
      </c>
      <c r="E912">
        <f t="shared" si="43"/>
        <v>2277.5</v>
      </c>
      <c r="F912">
        <f t="shared" si="45"/>
        <v>39.517014270032931</v>
      </c>
      <c r="G912">
        <f t="shared" si="44"/>
        <v>2317.0170142700331</v>
      </c>
    </row>
    <row r="913" spans="4:7">
      <c r="D913">
        <v>912</v>
      </c>
      <c r="E913">
        <f t="shared" si="43"/>
        <v>2280</v>
      </c>
      <c r="F913">
        <f t="shared" si="45"/>
        <v>39.473684210526315</v>
      </c>
      <c r="G913">
        <f t="shared" si="44"/>
        <v>2319.4736842105262</v>
      </c>
    </row>
    <row r="914" spans="4:7">
      <c r="D914">
        <v>913</v>
      </c>
      <c r="E914">
        <f t="shared" si="43"/>
        <v>2282.5</v>
      </c>
      <c r="F914">
        <f t="shared" si="45"/>
        <v>39.430449069003288</v>
      </c>
      <c r="G914">
        <f t="shared" si="44"/>
        <v>2321.9304490690033</v>
      </c>
    </row>
    <row r="915" spans="4:7">
      <c r="D915">
        <v>914</v>
      </c>
      <c r="E915">
        <f t="shared" si="43"/>
        <v>2285</v>
      </c>
      <c r="F915">
        <f t="shared" si="45"/>
        <v>39.387308533916851</v>
      </c>
      <c r="G915">
        <f t="shared" si="44"/>
        <v>2324.3873085339169</v>
      </c>
    </row>
    <row r="916" spans="4:7">
      <c r="D916">
        <v>915</v>
      </c>
      <c r="E916">
        <f t="shared" si="43"/>
        <v>2287.5</v>
      </c>
      <c r="F916">
        <f t="shared" si="45"/>
        <v>39.344262295081968</v>
      </c>
      <c r="G916">
        <f t="shared" si="44"/>
        <v>2326.844262295082</v>
      </c>
    </row>
    <row r="917" spans="4:7">
      <c r="D917">
        <v>916</v>
      </c>
      <c r="E917">
        <f t="shared" si="43"/>
        <v>2290</v>
      </c>
      <c r="F917">
        <f t="shared" si="45"/>
        <v>39.301310043668124</v>
      </c>
      <c r="G917">
        <f t="shared" si="44"/>
        <v>2329.3013100436683</v>
      </c>
    </row>
    <row r="918" spans="4:7">
      <c r="D918">
        <v>917</v>
      </c>
      <c r="E918">
        <f t="shared" si="43"/>
        <v>2292.5</v>
      </c>
      <c r="F918">
        <f t="shared" si="45"/>
        <v>39.258451472191929</v>
      </c>
      <c r="G918">
        <f t="shared" si="44"/>
        <v>2331.7584514721921</v>
      </c>
    </row>
    <row r="919" spans="4:7">
      <c r="D919">
        <v>918</v>
      </c>
      <c r="E919">
        <f t="shared" si="43"/>
        <v>2295</v>
      </c>
      <c r="F919">
        <f t="shared" si="45"/>
        <v>39.215686274509807</v>
      </c>
      <c r="G919">
        <f t="shared" si="44"/>
        <v>2334.2156862745096</v>
      </c>
    </row>
    <row r="920" spans="4:7">
      <c r="D920">
        <v>919</v>
      </c>
      <c r="E920">
        <f t="shared" si="43"/>
        <v>2297.5</v>
      </c>
      <c r="F920">
        <f t="shared" si="45"/>
        <v>39.173014145810662</v>
      </c>
      <c r="G920">
        <f t="shared" si="44"/>
        <v>2336.6730141458106</v>
      </c>
    </row>
    <row r="921" spans="4:7">
      <c r="D921">
        <v>920</v>
      </c>
      <c r="E921">
        <f t="shared" si="43"/>
        <v>2300</v>
      </c>
      <c r="F921">
        <f t="shared" si="45"/>
        <v>39.130434782608695</v>
      </c>
      <c r="G921">
        <f t="shared" si="44"/>
        <v>2339.1304347826085</v>
      </c>
    </row>
    <row r="922" spans="4:7">
      <c r="D922">
        <v>921</v>
      </c>
      <c r="E922">
        <f t="shared" si="43"/>
        <v>2302.5</v>
      </c>
      <c r="F922">
        <f t="shared" si="45"/>
        <v>39.087947882736159</v>
      </c>
      <c r="G922">
        <f t="shared" si="44"/>
        <v>2341.587947882736</v>
      </c>
    </row>
    <row r="923" spans="4:7">
      <c r="D923">
        <v>922</v>
      </c>
      <c r="E923">
        <f t="shared" si="43"/>
        <v>2305</v>
      </c>
      <c r="F923">
        <f t="shared" si="45"/>
        <v>39.045553145336228</v>
      </c>
      <c r="G923">
        <f t="shared" si="44"/>
        <v>2344.0455531453363</v>
      </c>
    </row>
    <row r="924" spans="4:7">
      <c r="D924">
        <v>923</v>
      </c>
      <c r="E924">
        <f t="shared" si="43"/>
        <v>2307.5</v>
      </c>
      <c r="F924">
        <f t="shared" si="45"/>
        <v>39.003250270855908</v>
      </c>
      <c r="G924">
        <f t="shared" si="44"/>
        <v>2346.5032502708559</v>
      </c>
    </row>
    <row r="925" spans="4:7">
      <c r="D925">
        <v>924</v>
      </c>
      <c r="E925">
        <f t="shared" si="43"/>
        <v>2310</v>
      </c>
      <c r="F925">
        <f t="shared" si="45"/>
        <v>38.961038961038959</v>
      </c>
      <c r="G925">
        <f t="shared" si="44"/>
        <v>2348.9610389610389</v>
      </c>
    </row>
    <row r="926" spans="4:7">
      <c r="D926">
        <v>925</v>
      </c>
      <c r="E926">
        <f t="shared" si="43"/>
        <v>2312.5</v>
      </c>
      <c r="F926">
        <f t="shared" si="45"/>
        <v>38.918918918918919</v>
      </c>
      <c r="G926">
        <f t="shared" si="44"/>
        <v>2351.4189189189187</v>
      </c>
    </row>
    <row r="927" spans="4:7">
      <c r="D927">
        <v>926</v>
      </c>
      <c r="E927">
        <f t="shared" si="43"/>
        <v>2315</v>
      </c>
      <c r="F927">
        <f t="shared" si="45"/>
        <v>38.876889848812098</v>
      </c>
      <c r="G927">
        <f t="shared" si="44"/>
        <v>2353.876889848812</v>
      </c>
    </row>
    <row r="928" spans="4:7">
      <c r="D928">
        <v>927</v>
      </c>
      <c r="E928">
        <f t="shared" si="43"/>
        <v>2317.5</v>
      </c>
      <c r="F928">
        <f t="shared" si="45"/>
        <v>38.834951456310677</v>
      </c>
      <c r="G928">
        <f t="shared" si="44"/>
        <v>2356.3349514563106</v>
      </c>
    </row>
    <row r="929" spans="4:7">
      <c r="D929">
        <v>928</v>
      </c>
      <c r="E929">
        <f t="shared" si="43"/>
        <v>2320</v>
      </c>
      <c r="F929">
        <f t="shared" si="45"/>
        <v>38.793103448275865</v>
      </c>
      <c r="G929">
        <f t="shared" si="44"/>
        <v>2358.7931034482758</v>
      </c>
    </row>
    <row r="930" spans="4:7">
      <c r="D930">
        <v>929</v>
      </c>
      <c r="E930">
        <f t="shared" si="43"/>
        <v>2322.5</v>
      </c>
      <c r="F930">
        <f t="shared" si="45"/>
        <v>38.751345532831003</v>
      </c>
      <c r="G930">
        <f t="shared" si="44"/>
        <v>2361.2513455328308</v>
      </c>
    </row>
    <row r="931" spans="4:7">
      <c r="D931">
        <v>930</v>
      </c>
      <c r="E931">
        <f t="shared" si="43"/>
        <v>2325</v>
      </c>
      <c r="F931">
        <f t="shared" si="45"/>
        <v>38.70967741935484</v>
      </c>
      <c r="G931">
        <f t="shared" si="44"/>
        <v>2363.7096774193546</v>
      </c>
    </row>
    <row r="932" spans="4:7">
      <c r="D932">
        <v>931</v>
      </c>
      <c r="E932">
        <f t="shared" si="43"/>
        <v>2327.5</v>
      </c>
      <c r="F932">
        <f t="shared" si="45"/>
        <v>38.66809881847476</v>
      </c>
      <c r="G932">
        <f t="shared" si="44"/>
        <v>2366.1680988184748</v>
      </c>
    </row>
    <row r="933" spans="4:7">
      <c r="D933">
        <v>932</v>
      </c>
      <c r="E933">
        <f t="shared" si="43"/>
        <v>2330</v>
      </c>
      <c r="F933">
        <f t="shared" si="45"/>
        <v>38.626609442060087</v>
      </c>
      <c r="G933">
        <f t="shared" si="44"/>
        <v>2368.6266094420603</v>
      </c>
    </row>
    <row r="934" spans="4:7">
      <c r="D934">
        <v>933</v>
      </c>
      <c r="E934">
        <f t="shared" si="43"/>
        <v>2332.5</v>
      </c>
      <c r="F934">
        <f t="shared" si="45"/>
        <v>38.585209003215432</v>
      </c>
      <c r="G934">
        <f t="shared" si="44"/>
        <v>2371.0852090032154</v>
      </c>
    </row>
    <row r="935" spans="4:7">
      <c r="D935">
        <v>934</v>
      </c>
      <c r="E935">
        <f t="shared" si="43"/>
        <v>2335</v>
      </c>
      <c r="F935">
        <f t="shared" si="45"/>
        <v>38.54389721627409</v>
      </c>
      <c r="G935">
        <f t="shared" si="44"/>
        <v>2373.5438972162742</v>
      </c>
    </row>
    <row r="936" spans="4:7">
      <c r="D936">
        <v>935</v>
      </c>
      <c r="E936">
        <f t="shared" si="43"/>
        <v>2337.5</v>
      </c>
      <c r="F936">
        <f t="shared" si="45"/>
        <v>38.502673796791441</v>
      </c>
      <c r="G936">
        <f t="shared" si="44"/>
        <v>2376.0026737967914</v>
      </c>
    </row>
    <row r="937" spans="4:7">
      <c r="D937">
        <v>936</v>
      </c>
      <c r="E937">
        <f t="shared" si="43"/>
        <v>2340</v>
      </c>
      <c r="F937">
        <f t="shared" si="45"/>
        <v>38.46153846153846</v>
      </c>
      <c r="G937">
        <f t="shared" si="44"/>
        <v>2378.4615384615386</v>
      </c>
    </row>
    <row r="938" spans="4:7">
      <c r="D938">
        <v>937</v>
      </c>
      <c r="E938">
        <f t="shared" si="43"/>
        <v>2342.5</v>
      </c>
      <c r="F938">
        <f t="shared" si="45"/>
        <v>38.420490928495198</v>
      </c>
      <c r="G938">
        <f t="shared" si="44"/>
        <v>2380.9204909284954</v>
      </c>
    </row>
    <row r="939" spans="4:7">
      <c r="D939">
        <v>938</v>
      </c>
      <c r="E939">
        <f t="shared" si="43"/>
        <v>2345</v>
      </c>
      <c r="F939">
        <f t="shared" si="45"/>
        <v>38.379530916844352</v>
      </c>
      <c r="G939">
        <f t="shared" si="44"/>
        <v>2383.3795309168445</v>
      </c>
    </row>
    <row r="940" spans="4:7">
      <c r="D940">
        <v>939</v>
      </c>
      <c r="E940">
        <f t="shared" si="43"/>
        <v>2347.5</v>
      </c>
      <c r="F940">
        <f t="shared" si="45"/>
        <v>38.338658146964853</v>
      </c>
      <c r="G940">
        <f t="shared" si="44"/>
        <v>2385.8386581469649</v>
      </c>
    </row>
    <row r="941" spans="4:7">
      <c r="D941">
        <v>940</v>
      </c>
      <c r="E941">
        <f t="shared" si="43"/>
        <v>2350</v>
      </c>
      <c r="F941">
        <f t="shared" si="45"/>
        <v>38.297872340425535</v>
      </c>
      <c r="G941">
        <f t="shared" si="44"/>
        <v>2388.2978723404253</v>
      </c>
    </row>
    <row r="942" spans="4:7">
      <c r="D942">
        <v>941</v>
      </c>
      <c r="E942">
        <f t="shared" si="43"/>
        <v>2352.5</v>
      </c>
      <c r="F942">
        <f t="shared" si="45"/>
        <v>38.257173219978746</v>
      </c>
      <c r="G942">
        <f t="shared" si="44"/>
        <v>2390.7571732199785</v>
      </c>
    </row>
    <row r="943" spans="4:7">
      <c r="D943">
        <v>942</v>
      </c>
      <c r="E943">
        <f t="shared" si="43"/>
        <v>2355</v>
      </c>
      <c r="F943">
        <f t="shared" si="45"/>
        <v>38.216560509554142</v>
      </c>
      <c r="G943">
        <f t="shared" si="44"/>
        <v>2393.2165605095543</v>
      </c>
    </row>
    <row r="944" spans="4:7">
      <c r="D944">
        <v>943</v>
      </c>
      <c r="E944">
        <f t="shared" si="43"/>
        <v>2357.5</v>
      </c>
      <c r="F944">
        <f t="shared" si="45"/>
        <v>38.176033934252388</v>
      </c>
      <c r="G944">
        <f t="shared" si="44"/>
        <v>2395.6760339342522</v>
      </c>
    </row>
    <row r="945" spans="4:7">
      <c r="D945">
        <v>944</v>
      </c>
      <c r="E945">
        <f t="shared" si="43"/>
        <v>2360</v>
      </c>
      <c r="F945">
        <f t="shared" si="45"/>
        <v>38.135593220338983</v>
      </c>
      <c r="G945">
        <f t="shared" si="44"/>
        <v>2398.1355932203392</v>
      </c>
    </row>
    <row r="946" spans="4:7">
      <c r="D946">
        <v>945</v>
      </c>
      <c r="E946">
        <f t="shared" si="43"/>
        <v>2362.5</v>
      </c>
      <c r="F946">
        <f t="shared" si="45"/>
        <v>38.095238095238095</v>
      </c>
      <c r="G946">
        <f t="shared" si="44"/>
        <v>2400.5952380952381</v>
      </c>
    </row>
    <row r="947" spans="4:7">
      <c r="D947">
        <v>946</v>
      </c>
      <c r="E947">
        <f t="shared" si="43"/>
        <v>2365</v>
      </c>
      <c r="F947">
        <f t="shared" si="45"/>
        <v>38.054968287526428</v>
      </c>
      <c r="G947">
        <f t="shared" si="44"/>
        <v>2403.0549682875262</v>
      </c>
    </row>
    <row r="948" spans="4:7">
      <c r="D948">
        <v>947</v>
      </c>
      <c r="E948">
        <f t="shared" si="43"/>
        <v>2367.5</v>
      </c>
      <c r="F948">
        <f t="shared" si="45"/>
        <v>38.01478352692714</v>
      </c>
      <c r="G948">
        <f t="shared" si="44"/>
        <v>2405.5147835269272</v>
      </c>
    </row>
    <row r="949" spans="4:7">
      <c r="D949">
        <v>948</v>
      </c>
      <c r="E949">
        <f t="shared" si="43"/>
        <v>2370</v>
      </c>
      <c r="F949">
        <f t="shared" si="45"/>
        <v>37.974683544303801</v>
      </c>
      <c r="G949">
        <f t="shared" si="44"/>
        <v>2407.9746835443038</v>
      </c>
    </row>
    <row r="950" spans="4:7">
      <c r="D950">
        <v>949</v>
      </c>
      <c r="E950">
        <f t="shared" si="43"/>
        <v>2372.5</v>
      </c>
      <c r="F950">
        <f t="shared" si="45"/>
        <v>37.934668071654372</v>
      </c>
      <c r="G950">
        <f t="shared" si="44"/>
        <v>2410.4346680716544</v>
      </c>
    </row>
    <row r="951" spans="4:7">
      <c r="D951">
        <v>950</v>
      </c>
      <c r="E951">
        <f t="shared" si="43"/>
        <v>2375</v>
      </c>
      <c r="F951">
        <f t="shared" si="45"/>
        <v>37.89473684210526</v>
      </c>
      <c r="G951">
        <f t="shared" si="44"/>
        <v>2412.8947368421054</v>
      </c>
    </row>
    <row r="952" spans="4:7">
      <c r="D952">
        <v>951</v>
      </c>
      <c r="E952">
        <f t="shared" si="43"/>
        <v>2377.5</v>
      </c>
      <c r="F952">
        <f t="shared" si="45"/>
        <v>37.854889589905362</v>
      </c>
      <c r="G952">
        <f t="shared" si="44"/>
        <v>2415.3548895899053</v>
      </c>
    </row>
    <row r="953" spans="4:7">
      <c r="D953">
        <v>952</v>
      </c>
      <c r="E953">
        <f t="shared" si="43"/>
        <v>2380</v>
      </c>
      <c r="F953">
        <f t="shared" si="45"/>
        <v>37.815126050420169</v>
      </c>
      <c r="G953">
        <f t="shared" si="44"/>
        <v>2417.8151260504201</v>
      </c>
    </row>
    <row r="954" spans="4:7">
      <c r="D954">
        <v>953</v>
      </c>
      <c r="E954">
        <f t="shared" si="43"/>
        <v>2382.5</v>
      </c>
      <c r="F954">
        <f t="shared" si="45"/>
        <v>37.775445960125921</v>
      </c>
      <c r="G954">
        <f t="shared" si="44"/>
        <v>2420.275445960126</v>
      </c>
    </row>
    <row r="955" spans="4:7">
      <c r="D955">
        <v>954</v>
      </c>
      <c r="E955">
        <f t="shared" si="43"/>
        <v>2385</v>
      </c>
      <c r="F955">
        <f t="shared" si="45"/>
        <v>37.735849056603776</v>
      </c>
      <c r="G955">
        <f t="shared" si="44"/>
        <v>2422.7358490566039</v>
      </c>
    </row>
    <row r="956" spans="4:7">
      <c r="D956">
        <v>955</v>
      </c>
      <c r="E956">
        <f t="shared" si="43"/>
        <v>2387.5</v>
      </c>
      <c r="F956">
        <f t="shared" si="45"/>
        <v>37.696335078534034</v>
      </c>
      <c r="G956">
        <f t="shared" si="44"/>
        <v>2425.196335078534</v>
      </c>
    </row>
    <row r="957" spans="4:7">
      <c r="D957">
        <v>956</v>
      </c>
      <c r="E957">
        <f t="shared" si="43"/>
        <v>2390</v>
      </c>
      <c r="F957">
        <f t="shared" si="45"/>
        <v>37.656903765690373</v>
      </c>
      <c r="G957">
        <f t="shared" si="44"/>
        <v>2427.6569037656905</v>
      </c>
    </row>
    <row r="958" spans="4:7">
      <c r="D958">
        <v>957</v>
      </c>
      <c r="E958">
        <f t="shared" si="43"/>
        <v>2392.5</v>
      </c>
      <c r="F958">
        <f t="shared" si="45"/>
        <v>37.61755485893417</v>
      </c>
      <c r="G958">
        <f t="shared" si="44"/>
        <v>2430.117554858934</v>
      </c>
    </row>
    <row r="959" spans="4:7">
      <c r="D959">
        <v>958</v>
      </c>
      <c r="E959">
        <f t="shared" si="43"/>
        <v>2395</v>
      </c>
      <c r="F959">
        <f t="shared" si="45"/>
        <v>37.578288100208766</v>
      </c>
      <c r="G959">
        <f t="shared" si="44"/>
        <v>2432.5782881002087</v>
      </c>
    </row>
    <row r="960" spans="4:7">
      <c r="D960">
        <v>959</v>
      </c>
      <c r="E960">
        <f t="shared" si="43"/>
        <v>2397.5</v>
      </c>
      <c r="F960">
        <f t="shared" si="45"/>
        <v>37.53910323253389</v>
      </c>
      <c r="G960">
        <f t="shared" si="44"/>
        <v>2435.0391032325338</v>
      </c>
    </row>
    <row r="961" spans="4:7">
      <c r="D961">
        <v>960</v>
      </c>
      <c r="E961">
        <f t="shared" si="43"/>
        <v>2400</v>
      </c>
      <c r="F961">
        <f t="shared" si="45"/>
        <v>37.5</v>
      </c>
      <c r="G961">
        <f t="shared" si="44"/>
        <v>2437.5</v>
      </c>
    </row>
    <row r="962" spans="4:7">
      <c r="D962">
        <v>961</v>
      </c>
      <c r="E962">
        <f t="shared" si="43"/>
        <v>2402.5</v>
      </c>
      <c r="F962">
        <f t="shared" si="45"/>
        <v>37.460978147762745</v>
      </c>
      <c r="G962">
        <f t="shared" si="44"/>
        <v>2439.9609781477629</v>
      </c>
    </row>
    <row r="963" spans="4:7">
      <c r="D963">
        <v>962</v>
      </c>
      <c r="E963">
        <f t="shared" ref="E963:E1001" si="46">$B$3*D963/2</f>
        <v>2405</v>
      </c>
      <c r="F963">
        <f t="shared" si="45"/>
        <v>37.42203742203742</v>
      </c>
      <c r="G963">
        <f t="shared" ref="G963:G1001" si="47">$B$3*D963/2 + $B$2*$B$4/D963</f>
        <v>2442.4220374220376</v>
      </c>
    </row>
    <row r="964" spans="4:7">
      <c r="D964">
        <v>963</v>
      </c>
      <c r="E964">
        <f t="shared" si="46"/>
        <v>2407.5</v>
      </c>
      <c r="F964">
        <f t="shared" si="45"/>
        <v>37.383177570093459</v>
      </c>
      <c r="G964">
        <f t="shared" si="47"/>
        <v>2444.8831775700933</v>
      </c>
    </row>
    <row r="965" spans="4:7">
      <c r="D965">
        <v>964</v>
      </c>
      <c r="E965">
        <f t="shared" si="46"/>
        <v>2410</v>
      </c>
      <c r="F965">
        <f t="shared" si="45"/>
        <v>37.344398340248965</v>
      </c>
      <c r="G965">
        <f t="shared" si="47"/>
        <v>2447.344398340249</v>
      </c>
    </row>
    <row r="966" spans="4:7">
      <c r="D966">
        <v>965</v>
      </c>
      <c r="E966">
        <f t="shared" si="46"/>
        <v>2412.5</v>
      </c>
      <c r="F966">
        <f t="shared" si="45"/>
        <v>37.305699481865283</v>
      </c>
      <c r="G966">
        <f t="shared" si="47"/>
        <v>2449.8056994818653</v>
      </c>
    </row>
    <row r="967" spans="4:7">
      <c r="D967">
        <v>966</v>
      </c>
      <c r="E967">
        <f t="shared" si="46"/>
        <v>2415</v>
      </c>
      <c r="F967">
        <f t="shared" si="45"/>
        <v>37.267080745341616</v>
      </c>
      <c r="G967">
        <f t="shared" si="47"/>
        <v>2452.2670807453414</v>
      </c>
    </row>
    <row r="968" spans="4:7">
      <c r="D968">
        <v>967</v>
      </c>
      <c r="E968">
        <f t="shared" si="46"/>
        <v>2417.5</v>
      </c>
      <c r="F968">
        <f t="shared" ref="F968:F1001" si="48">$B$2*$B$4/D968</f>
        <v>37.228541882109617</v>
      </c>
      <c r="G968">
        <f t="shared" si="47"/>
        <v>2454.7285418821098</v>
      </c>
    </row>
    <row r="969" spans="4:7">
      <c r="D969">
        <v>968</v>
      </c>
      <c r="E969">
        <f t="shared" si="46"/>
        <v>2420</v>
      </c>
      <c r="F969">
        <f t="shared" si="48"/>
        <v>37.190082644628099</v>
      </c>
      <c r="G969">
        <f t="shared" si="47"/>
        <v>2457.1900826446281</v>
      </c>
    </row>
    <row r="970" spans="4:7">
      <c r="D970">
        <v>969</v>
      </c>
      <c r="E970">
        <f t="shared" si="46"/>
        <v>2422.5</v>
      </c>
      <c r="F970">
        <f t="shared" si="48"/>
        <v>37.151702786377712</v>
      </c>
      <c r="G970">
        <f t="shared" si="47"/>
        <v>2459.6517027863779</v>
      </c>
    </row>
    <row r="971" spans="4:7">
      <c r="D971">
        <v>970</v>
      </c>
      <c r="E971">
        <f t="shared" si="46"/>
        <v>2425</v>
      </c>
      <c r="F971">
        <f t="shared" si="48"/>
        <v>37.113402061855673</v>
      </c>
      <c r="G971">
        <f t="shared" si="47"/>
        <v>2462.1134020618556</v>
      </c>
    </row>
    <row r="972" spans="4:7">
      <c r="D972">
        <v>971</v>
      </c>
      <c r="E972">
        <f t="shared" si="46"/>
        <v>2427.5</v>
      </c>
      <c r="F972">
        <f t="shared" si="48"/>
        <v>37.075180226570545</v>
      </c>
      <c r="G972">
        <f t="shared" si="47"/>
        <v>2464.5751802265704</v>
      </c>
    </row>
    <row r="973" spans="4:7">
      <c r="D973">
        <v>972</v>
      </c>
      <c r="E973">
        <f t="shared" si="46"/>
        <v>2430</v>
      </c>
      <c r="F973">
        <f t="shared" si="48"/>
        <v>37.037037037037038</v>
      </c>
      <c r="G973">
        <f t="shared" si="47"/>
        <v>2467.037037037037</v>
      </c>
    </row>
    <row r="974" spans="4:7">
      <c r="D974">
        <v>973</v>
      </c>
      <c r="E974">
        <f t="shared" si="46"/>
        <v>2432.5</v>
      </c>
      <c r="F974">
        <f t="shared" si="48"/>
        <v>36.998972250770812</v>
      </c>
      <c r="G974">
        <f t="shared" si="47"/>
        <v>2469.4989722507707</v>
      </c>
    </row>
    <row r="975" spans="4:7">
      <c r="D975">
        <v>974</v>
      </c>
      <c r="E975">
        <f t="shared" si="46"/>
        <v>2435</v>
      </c>
      <c r="F975">
        <f t="shared" si="48"/>
        <v>36.960985626283367</v>
      </c>
      <c r="G975">
        <f t="shared" si="47"/>
        <v>2471.9609856262832</v>
      </c>
    </row>
    <row r="976" spans="4:7">
      <c r="D976">
        <v>975</v>
      </c>
      <c r="E976">
        <f t="shared" si="46"/>
        <v>2437.5</v>
      </c>
      <c r="F976">
        <f t="shared" si="48"/>
        <v>36.92307692307692</v>
      </c>
      <c r="G976">
        <f t="shared" si="47"/>
        <v>2474.4230769230771</v>
      </c>
    </row>
    <row r="977" spans="4:7">
      <c r="D977">
        <v>976</v>
      </c>
      <c r="E977">
        <f t="shared" si="46"/>
        <v>2440</v>
      </c>
      <c r="F977">
        <f t="shared" si="48"/>
        <v>36.885245901639344</v>
      </c>
      <c r="G977">
        <f t="shared" si="47"/>
        <v>2476.8852459016393</v>
      </c>
    </row>
    <row r="978" spans="4:7">
      <c r="D978">
        <v>977</v>
      </c>
      <c r="E978">
        <f t="shared" si="46"/>
        <v>2442.5</v>
      </c>
      <c r="F978">
        <f t="shared" si="48"/>
        <v>36.847492323439099</v>
      </c>
      <c r="G978">
        <f t="shared" si="47"/>
        <v>2479.3474923234389</v>
      </c>
    </row>
    <row r="979" spans="4:7">
      <c r="D979">
        <v>978</v>
      </c>
      <c r="E979">
        <f t="shared" si="46"/>
        <v>2445</v>
      </c>
      <c r="F979">
        <f t="shared" si="48"/>
        <v>36.809815950920246</v>
      </c>
      <c r="G979">
        <f t="shared" si="47"/>
        <v>2481.8098159509204</v>
      </c>
    </row>
    <row r="980" spans="4:7">
      <c r="D980">
        <v>979</v>
      </c>
      <c r="E980">
        <f t="shared" si="46"/>
        <v>2447.5</v>
      </c>
      <c r="F980">
        <f t="shared" si="48"/>
        <v>36.772216547497443</v>
      </c>
      <c r="G980">
        <f t="shared" si="47"/>
        <v>2484.2722165474975</v>
      </c>
    </row>
    <row r="981" spans="4:7">
      <c r="D981">
        <v>980</v>
      </c>
      <c r="E981">
        <f t="shared" si="46"/>
        <v>2450</v>
      </c>
      <c r="F981">
        <f t="shared" si="48"/>
        <v>36.734693877551024</v>
      </c>
      <c r="G981">
        <f t="shared" si="47"/>
        <v>2486.7346938775509</v>
      </c>
    </row>
    <row r="982" spans="4:7">
      <c r="D982">
        <v>981</v>
      </c>
      <c r="E982">
        <f t="shared" si="46"/>
        <v>2452.5</v>
      </c>
      <c r="F982">
        <f t="shared" si="48"/>
        <v>36.697247706422019</v>
      </c>
      <c r="G982">
        <f t="shared" si="47"/>
        <v>2489.1972477064219</v>
      </c>
    </row>
    <row r="983" spans="4:7">
      <c r="D983">
        <v>982</v>
      </c>
      <c r="E983">
        <f t="shared" si="46"/>
        <v>2455</v>
      </c>
      <c r="F983">
        <f t="shared" si="48"/>
        <v>36.65987780040733</v>
      </c>
      <c r="G983">
        <f t="shared" si="47"/>
        <v>2491.6598778004072</v>
      </c>
    </row>
    <row r="984" spans="4:7">
      <c r="D984">
        <v>983</v>
      </c>
      <c r="E984">
        <f t="shared" si="46"/>
        <v>2457.5</v>
      </c>
      <c r="F984">
        <f t="shared" si="48"/>
        <v>36.622583926754835</v>
      </c>
      <c r="G984">
        <f t="shared" si="47"/>
        <v>2494.1225839267549</v>
      </c>
    </row>
    <row r="985" spans="4:7">
      <c r="D985">
        <v>984</v>
      </c>
      <c r="E985">
        <f t="shared" si="46"/>
        <v>2460</v>
      </c>
      <c r="F985">
        <f t="shared" si="48"/>
        <v>36.585365853658537</v>
      </c>
      <c r="G985">
        <f t="shared" si="47"/>
        <v>2496.5853658536585</v>
      </c>
    </row>
    <row r="986" spans="4:7">
      <c r="D986">
        <v>985</v>
      </c>
      <c r="E986">
        <f t="shared" si="46"/>
        <v>2462.5</v>
      </c>
      <c r="F986">
        <f t="shared" si="48"/>
        <v>36.548223350253807</v>
      </c>
      <c r="G986">
        <f t="shared" si="47"/>
        <v>2499.0482233502539</v>
      </c>
    </row>
    <row r="987" spans="4:7">
      <c r="D987">
        <v>986</v>
      </c>
      <c r="E987">
        <f t="shared" si="46"/>
        <v>2465</v>
      </c>
      <c r="F987">
        <f t="shared" si="48"/>
        <v>36.511156186612574</v>
      </c>
      <c r="G987">
        <f t="shared" si="47"/>
        <v>2501.5111561866124</v>
      </c>
    </row>
    <row r="988" spans="4:7">
      <c r="D988">
        <v>987</v>
      </c>
      <c r="E988">
        <f t="shared" si="46"/>
        <v>2467.5</v>
      </c>
      <c r="F988">
        <f t="shared" si="48"/>
        <v>36.474164133738604</v>
      </c>
      <c r="G988">
        <f t="shared" si="47"/>
        <v>2503.9741641337387</v>
      </c>
    </row>
    <row r="989" spans="4:7">
      <c r="D989">
        <v>988</v>
      </c>
      <c r="E989">
        <f t="shared" si="46"/>
        <v>2470</v>
      </c>
      <c r="F989">
        <f t="shared" si="48"/>
        <v>36.43724696356275</v>
      </c>
      <c r="G989">
        <f t="shared" si="47"/>
        <v>2506.4372469635628</v>
      </c>
    </row>
    <row r="990" spans="4:7">
      <c r="D990">
        <v>989</v>
      </c>
      <c r="E990">
        <f t="shared" si="46"/>
        <v>2472.5</v>
      </c>
      <c r="F990">
        <f t="shared" si="48"/>
        <v>36.400404448938325</v>
      </c>
      <c r="G990">
        <f t="shared" si="47"/>
        <v>2508.9004044489384</v>
      </c>
    </row>
    <row r="991" spans="4:7">
      <c r="D991">
        <v>990</v>
      </c>
      <c r="E991">
        <f t="shared" si="46"/>
        <v>2475</v>
      </c>
      <c r="F991">
        <f t="shared" si="48"/>
        <v>36.363636363636367</v>
      </c>
      <c r="G991">
        <f t="shared" si="47"/>
        <v>2511.3636363636365</v>
      </c>
    </row>
    <row r="992" spans="4:7">
      <c r="D992">
        <v>991</v>
      </c>
      <c r="E992">
        <f t="shared" si="46"/>
        <v>2477.5</v>
      </c>
      <c r="F992">
        <f t="shared" si="48"/>
        <v>36.326942482341067</v>
      </c>
      <c r="G992">
        <f t="shared" si="47"/>
        <v>2513.8269424823411</v>
      </c>
    </row>
    <row r="993" spans="4:7">
      <c r="D993">
        <v>992</v>
      </c>
      <c r="E993">
        <f t="shared" si="46"/>
        <v>2480</v>
      </c>
      <c r="F993">
        <f t="shared" si="48"/>
        <v>36.29032258064516</v>
      </c>
      <c r="G993">
        <f t="shared" si="47"/>
        <v>2516.2903225806454</v>
      </c>
    </row>
    <row r="994" spans="4:7">
      <c r="D994">
        <v>993</v>
      </c>
      <c r="E994">
        <f t="shared" si="46"/>
        <v>2482.5</v>
      </c>
      <c r="F994">
        <f t="shared" si="48"/>
        <v>36.253776435045317</v>
      </c>
      <c r="G994">
        <f t="shared" si="47"/>
        <v>2518.7537764350454</v>
      </c>
    </row>
    <row r="995" spans="4:7">
      <c r="D995">
        <v>994</v>
      </c>
      <c r="E995">
        <f t="shared" si="46"/>
        <v>2485</v>
      </c>
      <c r="F995">
        <f t="shared" si="48"/>
        <v>36.217303822937623</v>
      </c>
      <c r="G995">
        <f t="shared" si="47"/>
        <v>2521.2173038229375</v>
      </c>
    </row>
    <row r="996" spans="4:7">
      <c r="D996">
        <v>995</v>
      </c>
      <c r="E996">
        <f t="shared" si="46"/>
        <v>2487.5</v>
      </c>
      <c r="F996">
        <f t="shared" si="48"/>
        <v>36.180904522613062</v>
      </c>
      <c r="G996">
        <f t="shared" si="47"/>
        <v>2523.6809045226132</v>
      </c>
    </row>
    <row r="997" spans="4:7">
      <c r="D997">
        <v>996</v>
      </c>
      <c r="E997">
        <f t="shared" si="46"/>
        <v>2490</v>
      </c>
      <c r="F997">
        <f t="shared" si="48"/>
        <v>36.144578313253014</v>
      </c>
      <c r="G997">
        <f t="shared" si="47"/>
        <v>2526.1445783132531</v>
      </c>
    </row>
    <row r="998" spans="4:7">
      <c r="D998">
        <v>997</v>
      </c>
      <c r="E998">
        <f t="shared" si="46"/>
        <v>2492.5</v>
      </c>
      <c r="F998">
        <f t="shared" si="48"/>
        <v>36.108324974924777</v>
      </c>
      <c r="G998">
        <f t="shared" si="47"/>
        <v>2528.6083249749249</v>
      </c>
    </row>
    <row r="999" spans="4:7">
      <c r="D999">
        <v>998</v>
      </c>
      <c r="E999">
        <f t="shared" si="46"/>
        <v>2495</v>
      </c>
      <c r="F999">
        <f t="shared" si="48"/>
        <v>36.072144288577157</v>
      </c>
      <c r="G999">
        <f t="shared" si="47"/>
        <v>2531.072144288577</v>
      </c>
    </row>
    <row r="1000" spans="4:7">
      <c r="D1000">
        <v>999</v>
      </c>
      <c r="E1000">
        <f t="shared" si="46"/>
        <v>2497.5</v>
      </c>
      <c r="F1000">
        <f t="shared" si="48"/>
        <v>36.036036036036037</v>
      </c>
      <c r="G1000">
        <f t="shared" si="47"/>
        <v>2533.536036036036</v>
      </c>
    </row>
    <row r="1001" spans="4:7">
      <c r="D1001">
        <v>1000</v>
      </c>
      <c r="E1001">
        <f t="shared" si="46"/>
        <v>2500</v>
      </c>
      <c r="F1001">
        <f t="shared" si="48"/>
        <v>36</v>
      </c>
      <c r="G1001">
        <f t="shared" si="47"/>
        <v>2536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7816-C113-7E45-A523-B4B8CBFAA24F}">
  <dimension ref="A1:F51"/>
  <sheetViews>
    <sheetView zoomScale="139" workbookViewId="0">
      <selection activeCell="G27" sqref="G27"/>
    </sheetView>
  </sheetViews>
  <sheetFormatPr baseColWidth="10" defaultRowHeight="15"/>
  <cols>
    <col min="2" max="2" width="7.83203125" customWidth="1"/>
    <col min="4" max="5" width="16.1640625" customWidth="1"/>
    <col min="6" max="6" width="25.1640625" customWidth="1"/>
  </cols>
  <sheetData>
    <row r="1" spans="1:6">
      <c r="A1" s="2" t="s">
        <v>4</v>
      </c>
      <c r="B1" s="3" t="s">
        <v>1</v>
      </c>
      <c r="C1" s="3" t="s">
        <v>9</v>
      </c>
      <c r="D1" s="3" t="s">
        <v>17</v>
      </c>
      <c r="E1" s="3" t="s">
        <v>8</v>
      </c>
      <c r="F1" s="4" t="s">
        <v>18</v>
      </c>
    </row>
    <row r="2" spans="1:6">
      <c r="A2" cm="1">
        <f t="array" ref="A2:A51">_xlfn.SEQUENCE(50)</f>
        <v>1</v>
      </c>
      <c r="B2">
        <v>600</v>
      </c>
      <c r="C2">
        <v>5</v>
      </c>
      <c r="D2">
        <f>SQRT(2*A2*B2/C2)</f>
        <v>15.491933384829668</v>
      </c>
      <c r="E2">
        <f>SQRT(2*A2*B2*C2)</f>
        <v>77.459666924148337</v>
      </c>
      <c r="F2">
        <f>E2</f>
        <v>77.459666924148337</v>
      </c>
    </row>
    <row r="3" spans="1:6">
      <c r="A3">
        <v>2</v>
      </c>
      <c r="B3">
        <v>600</v>
      </c>
      <c r="C3">
        <v>5</v>
      </c>
      <c r="D3">
        <f t="shared" ref="D3:D51" si="0">SQRT(2*A3*B3/C3)</f>
        <v>21.908902300206645</v>
      </c>
      <c r="E3">
        <f t="shared" ref="E3:E51" si="1">SQRT(2*A3*B3*C3)</f>
        <v>109.54451150103323</v>
      </c>
      <c r="F3">
        <f>E3-E2</f>
        <v>32.08484457688489</v>
      </c>
    </row>
    <row r="4" spans="1:6">
      <c r="A4">
        <v>3</v>
      </c>
      <c r="B4">
        <v>600</v>
      </c>
      <c r="C4">
        <v>5</v>
      </c>
      <c r="D4">
        <f t="shared" si="0"/>
        <v>26.832815729997478</v>
      </c>
      <c r="E4">
        <f t="shared" si="1"/>
        <v>134.16407864998737</v>
      </c>
      <c r="F4">
        <f t="shared" ref="F4:F50" si="2">E4-E3</f>
        <v>24.619567148954147</v>
      </c>
    </row>
    <row r="5" spans="1:6">
      <c r="A5">
        <v>4</v>
      </c>
      <c r="B5">
        <v>600</v>
      </c>
      <c r="C5">
        <v>5</v>
      </c>
      <c r="D5">
        <f t="shared" si="0"/>
        <v>30.983866769659336</v>
      </c>
      <c r="E5">
        <f t="shared" si="1"/>
        <v>154.91933384829667</v>
      </c>
      <c r="F5">
        <f t="shared" si="2"/>
        <v>20.7552551983093</v>
      </c>
    </row>
    <row r="6" spans="1:6">
      <c r="A6">
        <v>5</v>
      </c>
      <c r="B6">
        <v>600</v>
      </c>
      <c r="C6">
        <v>5</v>
      </c>
      <c r="D6">
        <f t="shared" si="0"/>
        <v>34.641016151377549</v>
      </c>
      <c r="E6">
        <f t="shared" si="1"/>
        <v>173.20508075688772</v>
      </c>
      <c r="F6">
        <f t="shared" si="2"/>
        <v>18.285746908591051</v>
      </c>
    </row>
    <row r="7" spans="1:6">
      <c r="A7">
        <v>6</v>
      </c>
      <c r="B7">
        <v>600</v>
      </c>
      <c r="C7">
        <v>5</v>
      </c>
      <c r="D7">
        <f t="shared" si="0"/>
        <v>37.947331922020552</v>
      </c>
      <c r="E7">
        <f t="shared" si="1"/>
        <v>189.73665961010275</v>
      </c>
      <c r="F7">
        <f t="shared" si="2"/>
        <v>16.531578853215024</v>
      </c>
    </row>
    <row r="8" spans="1:6">
      <c r="A8">
        <v>7</v>
      </c>
      <c r="B8">
        <v>600</v>
      </c>
      <c r="C8">
        <v>5</v>
      </c>
      <c r="D8">
        <f t="shared" si="0"/>
        <v>40.987803063838392</v>
      </c>
      <c r="E8">
        <f t="shared" si="1"/>
        <v>204.93901531919198</v>
      </c>
      <c r="F8">
        <f t="shared" si="2"/>
        <v>15.202355709089233</v>
      </c>
    </row>
    <row r="9" spans="1:6">
      <c r="A9">
        <v>8</v>
      </c>
      <c r="B9">
        <v>600</v>
      </c>
      <c r="C9">
        <v>5</v>
      </c>
      <c r="D9">
        <f t="shared" si="0"/>
        <v>43.81780460041329</v>
      </c>
      <c r="E9">
        <f t="shared" si="1"/>
        <v>219.08902300206645</v>
      </c>
      <c r="F9">
        <f t="shared" si="2"/>
        <v>14.150007682874474</v>
      </c>
    </row>
    <row r="10" spans="1:6">
      <c r="A10">
        <v>9</v>
      </c>
      <c r="B10">
        <v>600</v>
      </c>
      <c r="C10">
        <v>5</v>
      </c>
      <c r="D10">
        <f t="shared" si="0"/>
        <v>46.475800154489001</v>
      </c>
      <c r="E10">
        <f t="shared" si="1"/>
        <v>232.37900077244501</v>
      </c>
      <c r="F10">
        <f t="shared" si="2"/>
        <v>13.289977770378556</v>
      </c>
    </row>
    <row r="11" spans="1:6">
      <c r="A11">
        <v>10</v>
      </c>
      <c r="B11">
        <v>600</v>
      </c>
      <c r="C11">
        <v>5</v>
      </c>
      <c r="D11">
        <f t="shared" si="0"/>
        <v>48.989794855663561</v>
      </c>
      <c r="E11">
        <f t="shared" si="1"/>
        <v>244.94897427831782</v>
      </c>
      <c r="F11">
        <f t="shared" si="2"/>
        <v>12.569973505872809</v>
      </c>
    </row>
    <row r="12" spans="1:6">
      <c r="A12">
        <v>11</v>
      </c>
      <c r="B12">
        <v>600</v>
      </c>
      <c r="C12">
        <v>5</v>
      </c>
      <c r="D12">
        <f t="shared" si="0"/>
        <v>51.380930314660517</v>
      </c>
      <c r="E12">
        <f t="shared" si="1"/>
        <v>256.9046515733026</v>
      </c>
      <c r="F12">
        <f t="shared" si="2"/>
        <v>11.955677294984781</v>
      </c>
    </row>
    <row r="13" spans="1:6">
      <c r="A13">
        <v>12</v>
      </c>
      <c r="B13">
        <v>600</v>
      </c>
      <c r="C13">
        <v>5</v>
      </c>
      <c r="D13">
        <f t="shared" si="0"/>
        <v>53.665631459994955</v>
      </c>
      <c r="E13">
        <f t="shared" si="1"/>
        <v>268.32815729997475</v>
      </c>
      <c r="F13">
        <f t="shared" si="2"/>
        <v>11.423505726672147</v>
      </c>
    </row>
    <row r="14" spans="1:6">
      <c r="A14">
        <v>13</v>
      </c>
      <c r="B14">
        <v>600</v>
      </c>
      <c r="C14">
        <v>5</v>
      </c>
      <c r="D14">
        <f t="shared" si="0"/>
        <v>55.856960175075763</v>
      </c>
      <c r="E14">
        <f t="shared" si="1"/>
        <v>279.28480087537883</v>
      </c>
      <c r="F14">
        <f t="shared" si="2"/>
        <v>10.956643575404087</v>
      </c>
    </row>
    <row r="15" spans="1:6">
      <c r="A15">
        <v>14</v>
      </c>
      <c r="B15">
        <v>600</v>
      </c>
      <c r="C15">
        <v>5</v>
      </c>
      <c r="D15">
        <f t="shared" si="0"/>
        <v>57.965506984757752</v>
      </c>
      <c r="E15">
        <f t="shared" si="1"/>
        <v>289.82753492378879</v>
      </c>
      <c r="F15">
        <f t="shared" si="2"/>
        <v>10.542734048409955</v>
      </c>
    </row>
    <row r="16" spans="1:6">
      <c r="A16">
        <v>15</v>
      </c>
      <c r="B16">
        <v>600</v>
      </c>
      <c r="C16">
        <v>5</v>
      </c>
      <c r="D16">
        <f t="shared" si="0"/>
        <v>60</v>
      </c>
      <c r="E16">
        <f t="shared" si="1"/>
        <v>300</v>
      </c>
      <c r="F16">
        <f t="shared" si="2"/>
        <v>10.172465076211211</v>
      </c>
    </row>
    <row r="17" spans="1:6">
      <c r="A17">
        <v>16</v>
      </c>
      <c r="B17">
        <v>600</v>
      </c>
      <c r="C17">
        <v>5</v>
      </c>
      <c r="D17">
        <f t="shared" si="0"/>
        <v>61.967733539318672</v>
      </c>
      <c r="E17">
        <f t="shared" si="1"/>
        <v>309.83866769659335</v>
      </c>
      <c r="F17">
        <f t="shared" si="2"/>
        <v>9.8386676965933475</v>
      </c>
    </row>
    <row r="18" spans="1:6">
      <c r="A18">
        <v>17</v>
      </c>
      <c r="B18">
        <v>600</v>
      </c>
      <c r="C18">
        <v>5</v>
      </c>
      <c r="D18">
        <f t="shared" si="0"/>
        <v>63.874877690685246</v>
      </c>
      <c r="E18">
        <f t="shared" si="1"/>
        <v>319.37438845342626</v>
      </c>
      <c r="F18">
        <f t="shared" si="2"/>
        <v>9.5357207568329159</v>
      </c>
    </row>
    <row r="19" spans="1:6">
      <c r="A19">
        <v>18</v>
      </c>
      <c r="B19">
        <v>600</v>
      </c>
      <c r="C19">
        <v>5</v>
      </c>
      <c r="D19">
        <f t="shared" si="0"/>
        <v>65.726706900619931</v>
      </c>
      <c r="E19">
        <f t="shared" si="1"/>
        <v>328.63353450309967</v>
      </c>
      <c r="F19">
        <f t="shared" si="2"/>
        <v>9.2591460496734044</v>
      </c>
    </row>
    <row r="20" spans="1:6">
      <c r="A20">
        <v>19</v>
      </c>
      <c r="B20">
        <v>600</v>
      </c>
      <c r="C20">
        <v>5</v>
      </c>
      <c r="D20">
        <f t="shared" si="0"/>
        <v>67.527772064536535</v>
      </c>
      <c r="E20">
        <f t="shared" si="1"/>
        <v>337.63886032268266</v>
      </c>
      <c r="F20">
        <f t="shared" si="2"/>
        <v>9.0053258195829926</v>
      </c>
    </row>
    <row r="21" spans="1:6">
      <c r="A21">
        <v>20</v>
      </c>
      <c r="B21">
        <v>600</v>
      </c>
      <c r="C21">
        <v>5</v>
      </c>
      <c r="D21">
        <f t="shared" si="0"/>
        <v>69.282032302755098</v>
      </c>
      <c r="E21">
        <f t="shared" si="1"/>
        <v>346.41016151377545</v>
      </c>
      <c r="F21">
        <f t="shared" si="2"/>
        <v>8.7713011910927889</v>
      </c>
    </row>
    <row r="22" spans="1:6">
      <c r="A22">
        <v>21</v>
      </c>
      <c r="B22">
        <v>600</v>
      </c>
      <c r="C22">
        <v>5</v>
      </c>
      <c r="D22">
        <f t="shared" si="0"/>
        <v>70.992957397195397</v>
      </c>
      <c r="E22">
        <f t="shared" si="1"/>
        <v>354.96478698597696</v>
      </c>
      <c r="F22">
        <f t="shared" si="2"/>
        <v>8.5546254722015078</v>
      </c>
    </row>
    <row r="23" spans="1:6">
      <c r="A23">
        <v>22</v>
      </c>
      <c r="B23">
        <v>600</v>
      </c>
      <c r="C23">
        <v>5</v>
      </c>
      <c r="D23">
        <f t="shared" si="0"/>
        <v>72.663608498339798</v>
      </c>
      <c r="E23">
        <f t="shared" si="1"/>
        <v>363.31804249169898</v>
      </c>
      <c r="F23">
        <f t="shared" si="2"/>
        <v>8.3532555057220179</v>
      </c>
    </row>
    <row r="24" spans="1:6">
      <c r="A24">
        <v>23</v>
      </c>
      <c r="B24">
        <v>600</v>
      </c>
      <c r="C24">
        <v>5</v>
      </c>
      <c r="D24">
        <f t="shared" si="0"/>
        <v>74.296702484026838</v>
      </c>
      <c r="E24">
        <f t="shared" si="1"/>
        <v>371.48351242013422</v>
      </c>
      <c r="F24">
        <f t="shared" si="2"/>
        <v>8.1654699284352432</v>
      </c>
    </row>
    <row r="25" spans="1:6">
      <c r="A25">
        <v>24</v>
      </c>
      <c r="B25">
        <v>600</v>
      </c>
      <c r="C25">
        <v>5</v>
      </c>
      <c r="D25">
        <f t="shared" si="0"/>
        <v>75.894663844041105</v>
      </c>
      <c r="E25">
        <f t="shared" si="1"/>
        <v>379.4733192202055</v>
      </c>
      <c r="F25">
        <f t="shared" si="2"/>
        <v>7.9898068000712783</v>
      </c>
    </row>
    <row r="26" spans="1:6">
      <c r="A26">
        <v>25</v>
      </c>
      <c r="B26">
        <v>600</v>
      </c>
      <c r="C26">
        <v>5</v>
      </c>
      <c r="D26">
        <f t="shared" si="0"/>
        <v>77.459666924148337</v>
      </c>
      <c r="E26">
        <f t="shared" si="1"/>
        <v>387.29833462074168</v>
      </c>
      <c r="F26">
        <f t="shared" si="2"/>
        <v>7.8250154005361878</v>
      </c>
    </row>
    <row r="27" spans="1:6">
      <c r="A27">
        <v>26</v>
      </c>
      <c r="B27">
        <v>600</v>
      </c>
      <c r="C27">
        <v>5</v>
      </c>
      <c r="D27">
        <f t="shared" si="0"/>
        <v>78.993670632525991</v>
      </c>
      <c r="E27">
        <f t="shared" si="1"/>
        <v>394.96835316262997</v>
      </c>
      <c r="F27">
        <f t="shared" si="2"/>
        <v>7.6700185418882825</v>
      </c>
    </row>
    <row r="28" spans="1:6">
      <c r="A28">
        <v>27</v>
      </c>
      <c r="B28">
        <v>600</v>
      </c>
      <c r="C28">
        <v>5</v>
      </c>
      <c r="D28">
        <f t="shared" si="0"/>
        <v>80.498447189992433</v>
      </c>
      <c r="E28">
        <f t="shared" si="1"/>
        <v>402.49223594996215</v>
      </c>
      <c r="F28">
        <f t="shared" si="2"/>
        <v>7.5238827873321839</v>
      </c>
    </row>
    <row r="29" spans="1:6">
      <c r="A29">
        <v>28</v>
      </c>
      <c r="B29">
        <v>600</v>
      </c>
      <c r="C29">
        <v>5</v>
      </c>
      <c r="D29">
        <f t="shared" si="0"/>
        <v>81.975606127676784</v>
      </c>
      <c r="E29">
        <f t="shared" si="1"/>
        <v>409.87803063838396</v>
      </c>
      <c r="F29">
        <f t="shared" si="2"/>
        <v>7.3857946884218109</v>
      </c>
    </row>
    <row r="30" spans="1:6">
      <c r="A30">
        <v>29</v>
      </c>
      <c r="B30">
        <v>600</v>
      </c>
      <c r="C30">
        <v>5</v>
      </c>
      <c r="D30">
        <f t="shared" si="0"/>
        <v>83.426614458456839</v>
      </c>
      <c r="E30">
        <f t="shared" si="1"/>
        <v>417.13307229228423</v>
      </c>
      <c r="F30">
        <f t="shared" si="2"/>
        <v>7.255041653900264</v>
      </c>
    </row>
    <row r="31" spans="1:6">
      <c r="A31">
        <v>30</v>
      </c>
      <c r="B31">
        <v>600</v>
      </c>
      <c r="C31">
        <v>5</v>
      </c>
      <c r="D31">
        <f t="shared" si="0"/>
        <v>84.852813742385706</v>
      </c>
      <c r="E31">
        <f t="shared" si="1"/>
        <v>424.26406871192853</v>
      </c>
      <c r="F31">
        <f t="shared" si="2"/>
        <v>7.1309964196443048</v>
      </c>
    </row>
    <row r="32" spans="1:6">
      <c r="A32">
        <v>31</v>
      </c>
      <c r="B32">
        <v>600</v>
      </c>
      <c r="C32">
        <v>5</v>
      </c>
      <c r="D32">
        <f t="shared" si="0"/>
        <v>86.255434611391294</v>
      </c>
      <c r="E32">
        <f t="shared" si="1"/>
        <v>431.27717305695649</v>
      </c>
      <c r="F32">
        <f t="shared" si="2"/>
        <v>7.0131043450279549</v>
      </c>
    </row>
    <row r="33" spans="1:6">
      <c r="A33">
        <v>32</v>
      </c>
      <c r="B33">
        <v>600</v>
      </c>
      <c r="C33">
        <v>5</v>
      </c>
      <c r="D33">
        <f t="shared" si="0"/>
        <v>87.635609200826579</v>
      </c>
      <c r="E33">
        <f t="shared" si="1"/>
        <v>438.17804600413291</v>
      </c>
      <c r="F33">
        <f t="shared" si="2"/>
        <v>6.9008729471764241</v>
      </c>
    </row>
    <row r="34" spans="1:6">
      <c r="A34">
        <v>33</v>
      </c>
      <c r="B34">
        <v>600</v>
      </c>
      <c r="C34">
        <v>5</v>
      </c>
      <c r="D34">
        <f t="shared" si="0"/>
        <v>88.994381845147956</v>
      </c>
      <c r="E34">
        <f t="shared" si="1"/>
        <v>444.97190922573975</v>
      </c>
      <c r="F34">
        <f t="shared" si="2"/>
        <v>6.7938632216068413</v>
      </c>
    </row>
    <row r="35" spans="1:6">
      <c r="A35">
        <v>34</v>
      </c>
      <c r="B35">
        <v>600</v>
      </c>
      <c r="C35">
        <v>5</v>
      </c>
      <c r="D35">
        <f t="shared" si="0"/>
        <v>90.332718325089715</v>
      </c>
      <c r="E35">
        <f t="shared" si="1"/>
        <v>451.66359162544859</v>
      </c>
      <c r="F35">
        <f t="shared" si="2"/>
        <v>6.6916823997088386</v>
      </c>
    </row>
    <row r="36" spans="1:6">
      <c r="A36">
        <v>35</v>
      </c>
      <c r="B36">
        <v>600</v>
      </c>
      <c r="C36">
        <v>5</v>
      </c>
      <c r="D36">
        <f t="shared" si="0"/>
        <v>91.651513899116793</v>
      </c>
      <c r="E36">
        <f t="shared" si="1"/>
        <v>458.25756949558399</v>
      </c>
      <c r="F36">
        <f t="shared" si="2"/>
        <v>6.5939778701354044</v>
      </c>
    </row>
    <row r="37" spans="1:6">
      <c r="A37">
        <v>36</v>
      </c>
      <c r="B37">
        <v>600</v>
      </c>
      <c r="C37">
        <v>5</v>
      </c>
      <c r="D37">
        <f t="shared" si="0"/>
        <v>92.951600308978001</v>
      </c>
      <c r="E37">
        <f t="shared" si="1"/>
        <v>464.75800154489002</v>
      </c>
      <c r="F37">
        <f t="shared" si="2"/>
        <v>6.5004320493060277</v>
      </c>
    </row>
    <row r="38" spans="1:6">
      <c r="A38">
        <v>37</v>
      </c>
      <c r="B38">
        <v>600</v>
      </c>
      <c r="C38">
        <v>5</v>
      </c>
      <c r="D38">
        <f t="shared" si="0"/>
        <v>94.233751915117978</v>
      </c>
      <c r="E38">
        <f t="shared" si="1"/>
        <v>471.16875957558983</v>
      </c>
      <c r="F38">
        <f t="shared" si="2"/>
        <v>6.4107580306998102</v>
      </c>
    </row>
    <row r="39" spans="1:6">
      <c r="A39">
        <v>38</v>
      </c>
      <c r="B39">
        <v>600</v>
      </c>
      <c r="C39">
        <v>5</v>
      </c>
      <c r="D39">
        <f t="shared" si="0"/>
        <v>95.498691090506583</v>
      </c>
      <c r="E39">
        <f t="shared" si="1"/>
        <v>477.49345545253288</v>
      </c>
      <c r="F39">
        <f t="shared" si="2"/>
        <v>6.3246958769430535</v>
      </c>
    </row>
    <row r="40" spans="1:6">
      <c r="A40">
        <v>39</v>
      </c>
      <c r="B40">
        <v>600</v>
      </c>
      <c r="C40">
        <v>5</v>
      </c>
      <c r="D40">
        <f t="shared" si="0"/>
        <v>96.74709297958259</v>
      </c>
      <c r="E40">
        <f t="shared" si="1"/>
        <v>483.735464897913</v>
      </c>
      <c r="F40">
        <f t="shared" si="2"/>
        <v>6.2420094453801198</v>
      </c>
    </row>
    <row r="41" spans="1:6">
      <c r="A41">
        <v>40</v>
      </c>
      <c r="B41">
        <v>600</v>
      </c>
      <c r="C41">
        <v>5</v>
      </c>
      <c r="D41">
        <f t="shared" si="0"/>
        <v>97.979589711327122</v>
      </c>
      <c r="E41">
        <f t="shared" si="1"/>
        <v>489.89794855663564</v>
      </c>
      <c r="F41">
        <f t="shared" si="2"/>
        <v>6.1624836587226355</v>
      </c>
    </row>
    <row r="42" spans="1:6">
      <c r="A42">
        <v>41</v>
      </c>
      <c r="B42">
        <v>600</v>
      </c>
      <c r="C42">
        <v>5</v>
      </c>
      <c r="D42">
        <f t="shared" si="0"/>
        <v>99.196774141097961</v>
      </c>
      <c r="E42">
        <f t="shared" si="1"/>
        <v>495.98387070548978</v>
      </c>
      <c r="F42">
        <f t="shared" si="2"/>
        <v>6.085922148854138</v>
      </c>
    </row>
    <row r="43" spans="1:6">
      <c r="A43">
        <v>42</v>
      </c>
      <c r="B43">
        <v>600</v>
      </c>
      <c r="C43">
        <v>5</v>
      </c>
      <c r="D43">
        <f t="shared" si="0"/>
        <v>100.39920318408906</v>
      </c>
      <c r="E43">
        <f t="shared" si="1"/>
        <v>501.9960159204453</v>
      </c>
      <c r="F43">
        <f t="shared" si="2"/>
        <v>6.0121452149555239</v>
      </c>
    </row>
    <row r="44" spans="1:6">
      <c r="A44">
        <v>43</v>
      </c>
      <c r="B44">
        <v>600</v>
      </c>
      <c r="C44">
        <v>5</v>
      </c>
      <c r="D44">
        <f t="shared" si="0"/>
        <v>101.58740079360236</v>
      </c>
      <c r="E44">
        <f t="shared" si="1"/>
        <v>507.93700396801177</v>
      </c>
      <c r="F44">
        <f t="shared" si="2"/>
        <v>5.9409880475664636</v>
      </c>
    </row>
    <row r="45" spans="1:6">
      <c r="A45">
        <v>44</v>
      </c>
      <c r="B45">
        <v>600</v>
      </c>
      <c r="C45">
        <v>5</v>
      </c>
      <c r="D45">
        <f t="shared" si="0"/>
        <v>102.76186062932103</v>
      </c>
      <c r="E45">
        <f t="shared" si="1"/>
        <v>513.8093031466052</v>
      </c>
      <c r="F45">
        <f t="shared" si="2"/>
        <v>5.8722991785934369</v>
      </c>
    </row>
    <row r="46" spans="1:6">
      <c r="A46">
        <v>45</v>
      </c>
      <c r="B46">
        <v>600</v>
      </c>
      <c r="C46">
        <v>5</v>
      </c>
      <c r="D46">
        <f t="shared" si="0"/>
        <v>103.92304845413264</v>
      </c>
      <c r="E46">
        <f t="shared" si="1"/>
        <v>519.6152422706632</v>
      </c>
      <c r="F46">
        <f t="shared" si="2"/>
        <v>5.8059391240579998</v>
      </c>
    </row>
    <row r="47" spans="1:6">
      <c r="A47">
        <v>46</v>
      </c>
      <c r="B47">
        <v>600</v>
      </c>
      <c r="C47">
        <v>5</v>
      </c>
      <c r="D47">
        <f t="shared" si="0"/>
        <v>105.07140429250958</v>
      </c>
      <c r="E47">
        <f t="shared" si="1"/>
        <v>525.35702146254789</v>
      </c>
      <c r="F47">
        <f t="shared" si="2"/>
        <v>5.7417791918846888</v>
      </c>
    </row>
    <row r="48" spans="1:6">
      <c r="A48">
        <v>47</v>
      </c>
      <c r="B48">
        <v>600</v>
      </c>
      <c r="C48">
        <v>5</v>
      </c>
      <c r="D48">
        <f t="shared" si="0"/>
        <v>106.20734437881403</v>
      </c>
      <c r="E48">
        <f t="shared" si="1"/>
        <v>531.03672189407018</v>
      </c>
      <c r="F48">
        <f t="shared" si="2"/>
        <v>5.6797004315222921</v>
      </c>
    </row>
    <row r="49" spans="1:6">
      <c r="A49">
        <v>48</v>
      </c>
      <c r="B49">
        <v>600</v>
      </c>
      <c r="C49">
        <v>5</v>
      </c>
      <c r="D49">
        <f t="shared" si="0"/>
        <v>107.33126291998991</v>
      </c>
      <c r="E49">
        <f t="shared" si="1"/>
        <v>536.6563145999495</v>
      </c>
      <c r="F49">
        <f t="shared" si="2"/>
        <v>5.6195927058793131</v>
      </c>
    </row>
    <row r="50" spans="1:6">
      <c r="A50">
        <v>49</v>
      </c>
      <c r="B50">
        <v>600</v>
      </c>
      <c r="C50">
        <v>5</v>
      </c>
      <c r="D50">
        <f t="shared" si="0"/>
        <v>108.44353369380767</v>
      </c>
      <c r="E50">
        <f t="shared" si="1"/>
        <v>542.21766846903836</v>
      </c>
      <c r="F50">
        <f t="shared" si="2"/>
        <v>5.5613538690888618</v>
      </c>
    </row>
    <row r="51" spans="1:6">
      <c r="A51">
        <v>50</v>
      </c>
      <c r="B51">
        <v>600</v>
      </c>
      <c r="C51">
        <v>5</v>
      </c>
      <c r="D51">
        <f t="shared" si="0"/>
        <v>109.54451150103323</v>
      </c>
      <c r="E51">
        <f t="shared" si="1"/>
        <v>547.72255750516615</v>
      </c>
      <c r="F51">
        <f>E51-E50</f>
        <v>5.5048890361277927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B283-5024-994D-9EF5-C1C1DBAA895F}">
  <dimension ref="A1:H101"/>
  <sheetViews>
    <sheetView tabSelected="1" zoomScale="157" workbookViewId="0">
      <selection activeCell="B5" sqref="B5"/>
    </sheetView>
  </sheetViews>
  <sheetFormatPr baseColWidth="10" defaultRowHeight="15"/>
  <cols>
    <col min="1" max="1" width="14.83203125" customWidth="1"/>
    <col min="8" max="8" width="15.6640625" customWidth="1"/>
  </cols>
  <sheetData>
    <row r="1" spans="1:8">
      <c r="A1" t="s">
        <v>19</v>
      </c>
      <c r="B1" t="s">
        <v>1</v>
      </c>
      <c r="C1" t="s">
        <v>21</v>
      </c>
      <c r="D1" t="s">
        <v>22</v>
      </c>
      <c r="E1" t="s">
        <v>26</v>
      </c>
      <c r="F1" t="s">
        <v>27</v>
      </c>
      <c r="H1" t="s">
        <v>20</v>
      </c>
    </row>
    <row r="2" spans="1:8">
      <c r="A2" cm="1">
        <f t="array" ref="A2:A101">_xlfn.SEQUENCE(100)</f>
        <v>1</v>
      </c>
      <c r="B2">
        <f ca="1">100*RAND()</f>
        <v>52.719368007402842</v>
      </c>
      <c r="C2">
        <f t="shared" ref="C2:C33" ca="1" si="0">IF(-$H$2+B2&gt;0,-$H$2+B2,0)</f>
        <v>2.7193680074028421</v>
      </c>
      <c r="D2">
        <f t="shared" ref="D2:D33" ca="1" si="1">IF($H$2-B2&gt;0,$H$2-B2,0)</f>
        <v>0</v>
      </c>
      <c r="E2">
        <f t="shared" ref="E2:E33" ca="1" si="2">IF(-$H$9+B2&gt;0,-$H$9+B2,0)</f>
        <v>0</v>
      </c>
      <c r="F2">
        <f t="shared" ref="F2:F33" ca="1" si="3">IF($H$9-B2&gt;0,$H$9-B2,0)</f>
        <v>37.280631992597158</v>
      </c>
      <c r="H2">
        <f xml:space="preserve"> 50</f>
        <v>50</v>
      </c>
    </row>
    <row r="3" spans="1:8">
      <c r="A3">
        <v>2</v>
      </c>
      <c r="B3">
        <f ca="1">100*RAND()</f>
        <v>40.666462290734827</v>
      </c>
      <c r="C3">
        <f t="shared" ca="1" si="0"/>
        <v>0</v>
      </c>
      <c r="D3">
        <f t="shared" ca="1" si="1"/>
        <v>9.3335377092651726</v>
      </c>
      <c r="E3">
        <f t="shared" ca="1" si="2"/>
        <v>0</v>
      </c>
      <c r="F3">
        <f t="shared" ca="1" si="3"/>
        <v>49.333537709265173</v>
      </c>
      <c r="H3" t="s">
        <v>23</v>
      </c>
    </row>
    <row r="4" spans="1:8">
      <c r="A4">
        <v>3</v>
      </c>
      <c r="B4">
        <f ca="1">100*RAND()</f>
        <v>1.2030229738619225</v>
      </c>
      <c r="C4">
        <f t="shared" ca="1" si="0"/>
        <v>0</v>
      </c>
      <c r="D4">
        <f t="shared" ca="1" si="1"/>
        <v>48.79697702613808</v>
      </c>
      <c r="E4">
        <f t="shared" ca="1" si="2"/>
        <v>0</v>
      </c>
      <c r="F4">
        <f t="shared" ca="1" si="3"/>
        <v>88.79697702613808</v>
      </c>
      <c r="H4">
        <f ca="1">AVERAGE(C2:C101)</f>
        <v>9.1495822900468209</v>
      </c>
    </row>
    <row r="5" spans="1:8">
      <c r="A5">
        <v>4</v>
      </c>
      <c r="B5">
        <f t="shared" ref="B3:B66" ca="1" si="4">100*RAND()</f>
        <v>49.435858700922473</v>
      </c>
      <c r="C5">
        <f t="shared" ca="1" si="0"/>
        <v>0</v>
      </c>
      <c r="D5">
        <f t="shared" ca="1" si="1"/>
        <v>0.56414129907752653</v>
      </c>
      <c r="E5">
        <f t="shared" ca="1" si="2"/>
        <v>0</v>
      </c>
      <c r="F5">
        <f t="shared" ca="1" si="3"/>
        <v>40.564141299077527</v>
      </c>
      <c r="H5" t="s">
        <v>24</v>
      </c>
    </row>
    <row r="6" spans="1:8">
      <c r="A6">
        <v>5</v>
      </c>
      <c r="B6">
        <f t="shared" ca="1" si="4"/>
        <v>23.369662395511369</v>
      </c>
      <c r="C6">
        <f t="shared" ca="1" si="0"/>
        <v>0</v>
      </c>
      <c r="D6">
        <f t="shared" ca="1" si="1"/>
        <v>26.630337604488631</v>
      </c>
      <c r="E6">
        <f t="shared" ca="1" si="2"/>
        <v>0</v>
      </c>
      <c r="F6">
        <f t="shared" ca="1" si="3"/>
        <v>66.630337604488631</v>
      </c>
      <c r="H6">
        <f ca="1">AVERAGE(D2:D101)</f>
        <v>14.985260877790266</v>
      </c>
    </row>
    <row r="7" spans="1:8">
      <c r="A7">
        <v>6</v>
      </c>
      <c r="B7">
        <f t="shared" ca="1" si="4"/>
        <v>19.623369749432552</v>
      </c>
      <c r="C7">
        <f t="shared" ca="1" si="0"/>
        <v>0</v>
      </c>
      <c r="D7">
        <f t="shared" ca="1" si="1"/>
        <v>30.376630250567448</v>
      </c>
      <c r="E7">
        <f t="shared" ca="1" si="2"/>
        <v>0</v>
      </c>
      <c r="F7">
        <f t="shared" ca="1" si="3"/>
        <v>70.376630250567445</v>
      </c>
    </row>
    <row r="8" spans="1:8">
      <c r="A8">
        <v>7</v>
      </c>
      <c r="B8">
        <f t="shared" ca="1" si="4"/>
        <v>10.155195749271574</v>
      </c>
      <c r="C8">
        <f t="shared" ca="1" si="0"/>
        <v>0</v>
      </c>
      <c r="D8">
        <f t="shared" ca="1" si="1"/>
        <v>39.84480425072843</v>
      </c>
      <c r="E8">
        <f t="shared" ca="1" si="2"/>
        <v>0</v>
      </c>
      <c r="F8">
        <f t="shared" ca="1" si="3"/>
        <v>79.84480425072843</v>
      </c>
      <c r="H8" t="s">
        <v>25</v>
      </c>
    </row>
    <row r="9" spans="1:8">
      <c r="A9">
        <v>8</v>
      </c>
      <c r="B9">
        <f t="shared" ca="1" si="4"/>
        <v>13.412422770692856</v>
      </c>
      <c r="C9">
        <f t="shared" ca="1" si="0"/>
        <v>0</v>
      </c>
      <c r="D9">
        <f t="shared" ca="1" si="1"/>
        <v>36.587577229307144</v>
      </c>
      <c r="E9">
        <f t="shared" ca="1" si="2"/>
        <v>0</v>
      </c>
      <c r="F9">
        <f t="shared" ca="1" si="3"/>
        <v>76.587577229307144</v>
      </c>
      <c r="H9">
        <f>0.9*100</f>
        <v>90</v>
      </c>
    </row>
    <row r="10" spans="1:8">
      <c r="A10">
        <v>9</v>
      </c>
      <c r="B10">
        <f t="shared" ca="1" si="4"/>
        <v>61.857948442221442</v>
      </c>
      <c r="C10">
        <f t="shared" ca="1" si="0"/>
        <v>11.857948442221442</v>
      </c>
      <c r="D10">
        <f t="shared" ca="1" si="1"/>
        <v>0</v>
      </c>
      <c r="E10">
        <f t="shared" ca="1" si="2"/>
        <v>0</v>
      </c>
      <c r="F10">
        <f t="shared" ca="1" si="3"/>
        <v>28.142051557778558</v>
      </c>
      <c r="H10" t="s">
        <v>23</v>
      </c>
    </row>
    <row r="11" spans="1:8">
      <c r="A11">
        <v>10</v>
      </c>
      <c r="B11">
        <f t="shared" ca="1" si="4"/>
        <v>5.5140040819848357</v>
      </c>
      <c r="C11">
        <f t="shared" ca="1" si="0"/>
        <v>0</v>
      </c>
      <c r="D11">
        <f t="shared" ca="1" si="1"/>
        <v>44.485995918015163</v>
      </c>
      <c r="E11">
        <f t="shared" ca="1" si="2"/>
        <v>0</v>
      </c>
      <c r="F11">
        <f t="shared" ca="1" si="3"/>
        <v>84.485995918015163</v>
      </c>
      <c r="H11">
        <f ca="1">AVERAGE(E2:E101)</f>
        <v>0.37944155675646696</v>
      </c>
    </row>
    <row r="12" spans="1:8">
      <c r="A12">
        <v>11</v>
      </c>
      <c r="B12">
        <f t="shared" ca="1" si="4"/>
        <v>4.1738066923161732</v>
      </c>
      <c r="C12">
        <f t="shared" ca="1" si="0"/>
        <v>0</v>
      </c>
      <c r="D12">
        <f t="shared" ca="1" si="1"/>
        <v>45.826193307683823</v>
      </c>
      <c r="E12">
        <f t="shared" ca="1" si="2"/>
        <v>0</v>
      </c>
      <c r="F12">
        <f t="shared" ca="1" si="3"/>
        <v>85.826193307683823</v>
      </c>
      <c r="H12" t="s">
        <v>24</v>
      </c>
    </row>
    <row r="13" spans="1:8">
      <c r="A13">
        <v>12</v>
      </c>
      <c r="B13">
        <f t="shared" ca="1" si="4"/>
        <v>42.479748303566332</v>
      </c>
      <c r="C13">
        <f t="shared" ca="1" si="0"/>
        <v>0</v>
      </c>
      <c r="D13">
        <f t="shared" ca="1" si="1"/>
        <v>7.5202516964336681</v>
      </c>
      <c r="E13">
        <f t="shared" ca="1" si="2"/>
        <v>0</v>
      </c>
      <c r="F13">
        <f t="shared" ca="1" si="3"/>
        <v>47.520251696433668</v>
      </c>
      <c r="H13">
        <f ca="1">AVERAGE(F2:F101)</f>
        <v>46.215120144499906</v>
      </c>
    </row>
    <row r="14" spans="1:8">
      <c r="A14">
        <v>13</v>
      </c>
      <c r="B14">
        <f t="shared" ca="1" si="4"/>
        <v>21.589422145387193</v>
      </c>
      <c r="C14">
        <f t="shared" ca="1" si="0"/>
        <v>0</v>
      </c>
      <c r="D14">
        <f t="shared" ca="1" si="1"/>
        <v>28.410577854612807</v>
      </c>
      <c r="E14">
        <f t="shared" ca="1" si="2"/>
        <v>0</v>
      </c>
      <c r="F14">
        <f t="shared" ca="1" si="3"/>
        <v>68.410577854612811</v>
      </c>
    </row>
    <row r="15" spans="1:8">
      <c r="A15">
        <v>14</v>
      </c>
      <c r="B15">
        <f t="shared" ca="1" si="4"/>
        <v>64.32627104280995</v>
      </c>
      <c r="C15">
        <f t="shared" ca="1" si="0"/>
        <v>14.32627104280995</v>
      </c>
      <c r="D15">
        <f t="shared" ca="1" si="1"/>
        <v>0</v>
      </c>
      <c r="E15">
        <f t="shared" ca="1" si="2"/>
        <v>0</v>
      </c>
      <c r="F15">
        <f t="shared" ca="1" si="3"/>
        <v>25.67372895719005</v>
      </c>
    </row>
    <row r="16" spans="1:8">
      <c r="A16">
        <v>15</v>
      </c>
      <c r="B16">
        <f t="shared" ca="1" si="4"/>
        <v>35.83032281165427</v>
      </c>
      <c r="C16">
        <f t="shared" ca="1" si="0"/>
        <v>0</v>
      </c>
      <c r="D16">
        <f t="shared" ca="1" si="1"/>
        <v>14.16967718834573</v>
      </c>
      <c r="E16">
        <f t="shared" ca="1" si="2"/>
        <v>0</v>
      </c>
      <c r="F16">
        <f t="shared" ca="1" si="3"/>
        <v>54.16967718834573</v>
      </c>
    </row>
    <row r="17" spans="1:6">
      <c r="A17">
        <v>16</v>
      </c>
      <c r="B17">
        <f t="shared" ca="1" si="4"/>
        <v>92.582468685335698</v>
      </c>
      <c r="C17">
        <f t="shared" ca="1" si="0"/>
        <v>42.582468685335698</v>
      </c>
      <c r="D17">
        <f t="shared" ca="1" si="1"/>
        <v>0</v>
      </c>
      <c r="E17">
        <f t="shared" ca="1" si="2"/>
        <v>2.582468685335698</v>
      </c>
      <c r="F17">
        <f t="shared" ca="1" si="3"/>
        <v>0</v>
      </c>
    </row>
    <row r="18" spans="1:6">
      <c r="A18">
        <v>17</v>
      </c>
      <c r="B18">
        <f t="shared" ca="1" si="4"/>
        <v>88.113836239306423</v>
      </c>
      <c r="C18">
        <f t="shared" ca="1" si="0"/>
        <v>38.113836239306423</v>
      </c>
      <c r="D18">
        <f t="shared" ca="1" si="1"/>
        <v>0</v>
      </c>
      <c r="E18">
        <f t="shared" ca="1" si="2"/>
        <v>0</v>
      </c>
      <c r="F18">
        <f t="shared" ca="1" si="3"/>
        <v>1.8861637606935773</v>
      </c>
    </row>
    <row r="19" spans="1:6">
      <c r="A19">
        <v>18</v>
      </c>
      <c r="B19">
        <f t="shared" ca="1" si="4"/>
        <v>81.499272139411389</v>
      </c>
      <c r="C19">
        <f t="shared" ca="1" si="0"/>
        <v>31.499272139411389</v>
      </c>
      <c r="D19">
        <f t="shared" ca="1" si="1"/>
        <v>0</v>
      </c>
      <c r="E19">
        <f t="shared" ca="1" si="2"/>
        <v>0</v>
      </c>
      <c r="F19">
        <f t="shared" ca="1" si="3"/>
        <v>8.5007278605886114</v>
      </c>
    </row>
    <row r="20" spans="1:6">
      <c r="A20">
        <v>19</v>
      </c>
      <c r="B20">
        <f t="shared" ca="1" si="4"/>
        <v>89.603696860518539</v>
      </c>
      <c r="C20">
        <f t="shared" ca="1" si="0"/>
        <v>39.603696860518539</v>
      </c>
      <c r="D20">
        <f t="shared" ca="1" si="1"/>
        <v>0</v>
      </c>
      <c r="E20">
        <f t="shared" ca="1" si="2"/>
        <v>0</v>
      </c>
      <c r="F20">
        <f t="shared" ca="1" si="3"/>
        <v>0.39630313948146068</v>
      </c>
    </row>
    <row r="21" spans="1:6">
      <c r="A21">
        <v>20</v>
      </c>
      <c r="B21">
        <f t="shared" ca="1" si="4"/>
        <v>98.926440165487293</v>
      </c>
      <c r="C21">
        <f t="shared" ca="1" si="0"/>
        <v>48.926440165487293</v>
      </c>
      <c r="D21">
        <f t="shared" ca="1" si="1"/>
        <v>0</v>
      </c>
      <c r="E21">
        <f t="shared" ca="1" si="2"/>
        <v>8.9264401654872927</v>
      </c>
      <c r="F21">
        <f t="shared" ca="1" si="3"/>
        <v>0</v>
      </c>
    </row>
    <row r="22" spans="1:6">
      <c r="A22">
        <v>21</v>
      </c>
      <c r="B22">
        <f t="shared" ca="1" si="4"/>
        <v>6.6219114565618575</v>
      </c>
      <c r="C22">
        <f t="shared" ca="1" si="0"/>
        <v>0</v>
      </c>
      <c r="D22">
        <f t="shared" ca="1" si="1"/>
        <v>43.378088543438139</v>
      </c>
      <c r="E22">
        <f t="shared" ca="1" si="2"/>
        <v>0</v>
      </c>
      <c r="F22">
        <f t="shared" ca="1" si="3"/>
        <v>83.378088543438139</v>
      </c>
    </row>
    <row r="23" spans="1:6">
      <c r="A23">
        <v>22</v>
      </c>
      <c r="B23">
        <f t="shared" ca="1" si="4"/>
        <v>22.883929914809855</v>
      </c>
      <c r="C23">
        <f t="shared" ca="1" si="0"/>
        <v>0</v>
      </c>
      <c r="D23">
        <f t="shared" ca="1" si="1"/>
        <v>27.116070085190145</v>
      </c>
      <c r="E23">
        <f t="shared" ca="1" si="2"/>
        <v>0</v>
      </c>
      <c r="F23">
        <f t="shared" ca="1" si="3"/>
        <v>67.116070085190145</v>
      </c>
    </row>
    <row r="24" spans="1:6">
      <c r="A24">
        <v>23</v>
      </c>
      <c r="B24">
        <f t="shared" ca="1" si="4"/>
        <v>41.990072851422823</v>
      </c>
      <c r="C24">
        <f t="shared" ca="1" si="0"/>
        <v>0</v>
      </c>
      <c r="D24">
        <f t="shared" ca="1" si="1"/>
        <v>8.0099271485771766</v>
      </c>
      <c r="E24">
        <f t="shared" ca="1" si="2"/>
        <v>0</v>
      </c>
      <c r="F24">
        <f t="shared" ca="1" si="3"/>
        <v>48.009927148577177</v>
      </c>
    </row>
    <row r="25" spans="1:6">
      <c r="A25">
        <v>24</v>
      </c>
      <c r="B25">
        <f t="shared" ca="1" si="4"/>
        <v>37.211912064730299</v>
      </c>
      <c r="C25">
        <f t="shared" ca="1" si="0"/>
        <v>0</v>
      </c>
      <c r="D25">
        <f t="shared" ca="1" si="1"/>
        <v>12.788087935269701</v>
      </c>
      <c r="E25">
        <f t="shared" ca="1" si="2"/>
        <v>0</v>
      </c>
      <c r="F25">
        <f t="shared" ca="1" si="3"/>
        <v>52.788087935269701</v>
      </c>
    </row>
    <row r="26" spans="1:6">
      <c r="A26">
        <v>25</v>
      </c>
      <c r="B26">
        <f t="shared" ca="1" si="4"/>
        <v>6.3750834931989964</v>
      </c>
      <c r="C26">
        <f t="shared" ca="1" si="0"/>
        <v>0</v>
      </c>
      <c r="D26">
        <f t="shared" ca="1" si="1"/>
        <v>43.624916506801</v>
      </c>
      <c r="E26">
        <f t="shared" ca="1" si="2"/>
        <v>0</v>
      </c>
      <c r="F26">
        <f t="shared" ca="1" si="3"/>
        <v>83.624916506801</v>
      </c>
    </row>
    <row r="27" spans="1:6">
      <c r="A27">
        <v>26</v>
      </c>
      <c r="B27">
        <f t="shared" ca="1" si="4"/>
        <v>58.603479946993929</v>
      </c>
      <c r="C27">
        <f t="shared" ca="1" si="0"/>
        <v>8.6034799469939287</v>
      </c>
      <c r="D27">
        <f t="shared" ca="1" si="1"/>
        <v>0</v>
      </c>
      <c r="E27">
        <f t="shared" ca="1" si="2"/>
        <v>0</v>
      </c>
      <c r="F27">
        <f t="shared" ca="1" si="3"/>
        <v>31.396520053006071</v>
      </c>
    </row>
    <row r="28" spans="1:6">
      <c r="A28">
        <v>27</v>
      </c>
      <c r="B28">
        <f t="shared" ca="1" si="4"/>
        <v>36.97729537358164</v>
      </c>
      <c r="C28">
        <f t="shared" ca="1" si="0"/>
        <v>0</v>
      </c>
      <c r="D28">
        <f t="shared" ca="1" si="1"/>
        <v>13.02270462641836</v>
      </c>
      <c r="E28">
        <f t="shared" ca="1" si="2"/>
        <v>0</v>
      </c>
      <c r="F28">
        <f t="shared" ca="1" si="3"/>
        <v>53.02270462641836</v>
      </c>
    </row>
    <row r="29" spans="1:6">
      <c r="A29">
        <v>28</v>
      </c>
      <c r="B29">
        <f t="shared" ca="1" si="4"/>
        <v>31.465796651067379</v>
      </c>
      <c r="C29">
        <f t="shared" ca="1" si="0"/>
        <v>0</v>
      </c>
      <c r="D29">
        <f t="shared" ca="1" si="1"/>
        <v>18.534203348932621</v>
      </c>
      <c r="E29">
        <f t="shared" ca="1" si="2"/>
        <v>0</v>
      </c>
      <c r="F29">
        <f t="shared" ca="1" si="3"/>
        <v>58.534203348932621</v>
      </c>
    </row>
    <row r="30" spans="1:6">
      <c r="A30">
        <v>29</v>
      </c>
      <c r="B30">
        <f t="shared" ca="1" si="4"/>
        <v>7.5156600129657969</v>
      </c>
      <c r="C30">
        <f t="shared" ca="1" si="0"/>
        <v>0</v>
      </c>
      <c r="D30">
        <f t="shared" ca="1" si="1"/>
        <v>42.484339987034204</v>
      </c>
      <c r="E30">
        <f t="shared" ca="1" si="2"/>
        <v>0</v>
      </c>
      <c r="F30">
        <f t="shared" ca="1" si="3"/>
        <v>82.484339987034204</v>
      </c>
    </row>
    <row r="31" spans="1:6">
      <c r="A31">
        <v>30</v>
      </c>
      <c r="B31">
        <f t="shared" ca="1" si="4"/>
        <v>11.270384008410728</v>
      </c>
      <c r="C31">
        <f t="shared" ca="1" si="0"/>
        <v>0</v>
      </c>
      <c r="D31">
        <f t="shared" ca="1" si="1"/>
        <v>38.72961599158927</v>
      </c>
      <c r="E31">
        <f t="shared" ca="1" si="2"/>
        <v>0</v>
      </c>
      <c r="F31">
        <f t="shared" ca="1" si="3"/>
        <v>78.72961599158927</v>
      </c>
    </row>
    <row r="32" spans="1:6">
      <c r="A32">
        <v>31</v>
      </c>
      <c r="B32">
        <f t="shared" ca="1" si="4"/>
        <v>14.839167907640816</v>
      </c>
      <c r="C32">
        <f t="shared" ca="1" si="0"/>
        <v>0</v>
      </c>
      <c r="D32">
        <f t="shared" ca="1" si="1"/>
        <v>35.160832092359186</v>
      </c>
      <c r="E32">
        <f t="shared" ca="1" si="2"/>
        <v>0</v>
      </c>
      <c r="F32">
        <f t="shared" ca="1" si="3"/>
        <v>75.160832092359186</v>
      </c>
    </row>
    <row r="33" spans="1:6">
      <c r="A33">
        <v>32</v>
      </c>
      <c r="B33">
        <f t="shared" ca="1" si="4"/>
        <v>57.115242259928344</v>
      </c>
      <c r="C33">
        <f t="shared" ca="1" si="0"/>
        <v>7.115242259928344</v>
      </c>
      <c r="D33">
        <f t="shared" ca="1" si="1"/>
        <v>0</v>
      </c>
      <c r="E33">
        <f t="shared" ca="1" si="2"/>
        <v>0</v>
      </c>
      <c r="F33">
        <f t="shared" ca="1" si="3"/>
        <v>32.884757740071656</v>
      </c>
    </row>
    <row r="34" spans="1:6">
      <c r="A34">
        <v>33</v>
      </c>
      <c r="B34">
        <f t="shared" ca="1" si="4"/>
        <v>35.308754967933218</v>
      </c>
      <c r="C34">
        <f t="shared" ref="C34:C65" ca="1" si="5">IF(-$H$2+B34&gt;0,-$H$2+B34,0)</f>
        <v>0</v>
      </c>
      <c r="D34">
        <f t="shared" ref="D34:D65" ca="1" si="6">IF($H$2-B34&gt;0,$H$2-B34,0)</f>
        <v>14.691245032066782</v>
      </c>
      <c r="E34">
        <f t="shared" ref="E34:E65" ca="1" si="7">IF(-$H$9+B34&gt;0,-$H$9+B34,0)</f>
        <v>0</v>
      </c>
      <c r="F34">
        <f t="shared" ref="F34:F65" ca="1" si="8">IF($H$9-B34&gt;0,$H$9-B34,0)</f>
        <v>54.691245032066782</v>
      </c>
    </row>
    <row r="35" spans="1:6">
      <c r="A35">
        <v>34</v>
      </c>
      <c r="B35">
        <f t="shared" ca="1" si="4"/>
        <v>44.15724406461861</v>
      </c>
      <c r="C35">
        <f t="shared" ca="1" si="5"/>
        <v>0</v>
      </c>
      <c r="D35">
        <f t="shared" ca="1" si="6"/>
        <v>5.8427559353813905</v>
      </c>
      <c r="E35">
        <f t="shared" ca="1" si="7"/>
        <v>0</v>
      </c>
      <c r="F35">
        <f t="shared" ca="1" si="8"/>
        <v>45.84275593538139</v>
      </c>
    </row>
    <row r="36" spans="1:6">
      <c r="A36">
        <v>35</v>
      </c>
      <c r="B36">
        <f t="shared" ca="1" si="4"/>
        <v>2.4928427018859667</v>
      </c>
      <c r="C36">
        <f t="shared" ca="1" si="5"/>
        <v>0</v>
      </c>
      <c r="D36">
        <f t="shared" ca="1" si="6"/>
        <v>47.507157298114031</v>
      </c>
      <c r="E36">
        <f t="shared" ca="1" si="7"/>
        <v>0</v>
      </c>
      <c r="F36">
        <f t="shared" ca="1" si="8"/>
        <v>87.507157298114038</v>
      </c>
    </row>
    <row r="37" spans="1:6">
      <c r="A37">
        <v>36</v>
      </c>
      <c r="B37">
        <f t="shared" ca="1" si="4"/>
        <v>82.556581069942439</v>
      </c>
      <c r="C37">
        <f t="shared" ca="1" si="5"/>
        <v>32.556581069942439</v>
      </c>
      <c r="D37">
        <f t="shared" ca="1" si="6"/>
        <v>0</v>
      </c>
      <c r="E37">
        <f t="shared" ca="1" si="7"/>
        <v>0</v>
      </c>
      <c r="F37">
        <f t="shared" ca="1" si="8"/>
        <v>7.4434189300575611</v>
      </c>
    </row>
    <row r="38" spans="1:6">
      <c r="A38">
        <v>37</v>
      </c>
      <c r="B38">
        <f t="shared" ca="1" si="4"/>
        <v>8.3459947908425143</v>
      </c>
      <c r="C38">
        <f t="shared" ca="1" si="5"/>
        <v>0</v>
      </c>
      <c r="D38">
        <f t="shared" ca="1" si="6"/>
        <v>41.654005209157489</v>
      </c>
      <c r="E38">
        <f t="shared" ca="1" si="7"/>
        <v>0</v>
      </c>
      <c r="F38">
        <f t="shared" ca="1" si="8"/>
        <v>81.654005209157489</v>
      </c>
    </row>
    <row r="39" spans="1:6">
      <c r="A39">
        <v>38</v>
      </c>
      <c r="B39">
        <f t="shared" ca="1" si="4"/>
        <v>42.107385497444092</v>
      </c>
      <c r="C39">
        <f t="shared" ca="1" si="5"/>
        <v>0</v>
      </c>
      <c r="D39">
        <f t="shared" ca="1" si="6"/>
        <v>7.892614502555908</v>
      </c>
      <c r="E39">
        <f t="shared" ca="1" si="7"/>
        <v>0</v>
      </c>
      <c r="F39">
        <f t="shared" ca="1" si="8"/>
        <v>47.892614502555908</v>
      </c>
    </row>
    <row r="40" spans="1:6">
      <c r="A40">
        <v>39</v>
      </c>
      <c r="B40">
        <f t="shared" ca="1" si="4"/>
        <v>27.3102363076563</v>
      </c>
      <c r="C40">
        <f t="shared" ca="1" si="5"/>
        <v>0</v>
      </c>
      <c r="D40">
        <f t="shared" ca="1" si="6"/>
        <v>22.6897636923437</v>
      </c>
      <c r="E40">
        <f t="shared" ca="1" si="7"/>
        <v>0</v>
      </c>
      <c r="F40">
        <f t="shared" ca="1" si="8"/>
        <v>62.689763692343703</v>
      </c>
    </row>
    <row r="41" spans="1:6">
      <c r="A41">
        <v>40</v>
      </c>
      <c r="B41">
        <f t="shared" ca="1" si="4"/>
        <v>64.572003368339367</v>
      </c>
      <c r="C41">
        <f t="shared" ca="1" si="5"/>
        <v>14.572003368339367</v>
      </c>
      <c r="D41">
        <f t="shared" ca="1" si="6"/>
        <v>0</v>
      </c>
      <c r="E41">
        <f t="shared" ca="1" si="7"/>
        <v>0</v>
      </c>
      <c r="F41">
        <f t="shared" ca="1" si="8"/>
        <v>25.427996631660633</v>
      </c>
    </row>
    <row r="42" spans="1:6">
      <c r="A42">
        <v>41</v>
      </c>
      <c r="B42">
        <f t="shared" ca="1" si="4"/>
        <v>31.350540449139341</v>
      </c>
      <c r="C42">
        <f t="shared" ca="1" si="5"/>
        <v>0</v>
      </c>
      <c r="D42">
        <f t="shared" ca="1" si="6"/>
        <v>18.649459550860659</v>
      </c>
      <c r="E42">
        <f t="shared" ca="1" si="7"/>
        <v>0</v>
      </c>
      <c r="F42">
        <f t="shared" ca="1" si="8"/>
        <v>58.649459550860655</v>
      </c>
    </row>
    <row r="43" spans="1:6">
      <c r="A43">
        <v>42</v>
      </c>
      <c r="B43">
        <f t="shared" ca="1" si="4"/>
        <v>15.401450665474847</v>
      </c>
      <c r="C43">
        <f t="shared" ca="1" si="5"/>
        <v>0</v>
      </c>
      <c r="D43">
        <f t="shared" ca="1" si="6"/>
        <v>34.598549334525153</v>
      </c>
      <c r="E43">
        <f t="shared" ca="1" si="7"/>
        <v>0</v>
      </c>
      <c r="F43">
        <f t="shared" ca="1" si="8"/>
        <v>74.59854933452516</v>
      </c>
    </row>
    <row r="44" spans="1:6">
      <c r="A44">
        <v>43</v>
      </c>
      <c r="B44">
        <f t="shared" ca="1" si="4"/>
        <v>2.5917825425990082</v>
      </c>
      <c r="C44">
        <f t="shared" ca="1" si="5"/>
        <v>0</v>
      </c>
      <c r="D44">
        <f t="shared" ca="1" si="6"/>
        <v>47.408217457400994</v>
      </c>
      <c r="E44">
        <f t="shared" ca="1" si="7"/>
        <v>0</v>
      </c>
      <c r="F44">
        <f t="shared" ca="1" si="8"/>
        <v>87.408217457400994</v>
      </c>
    </row>
    <row r="45" spans="1:6">
      <c r="A45">
        <v>44</v>
      </c>
      <c r="B45">
        <f t="shared" ca="1" si="4"/>
        <v>78.802352519145629</v>
      </c>
      <c r="C45">
        <f t="shared" ca="1" si="5"/>
        <v>28.802352519145629</v>
      </c>
      <c r="D45">
        <f t="shared" ca="1" si="6"/>
        <v>0</v>
      </c>
      <c r="E45">
        <f t="shared" ca="1" si="7"/>
        <v>0</v>
      </c>
      <c r="F45">
        <f t="shared" ca="1" si="8"/>
        <v>11.197647480854371</v>
      </c>
    </row>
    <row r="46" spans="1:6">
      <c r="A46">
        <v>45</v>
      </c>
      <c r="B46">
        <f t="shared" ca="1" si="4"/>
        <v>78.345291607248271</v>
      </c>
      <c r="C46">
        <f t="shared" ca="1" si="5"/>
        <v>28.345291607248271</v>
      </c>
      <c r="D46">
        <f t="shared" ca="1" si="6"/>
        <v>0</v>
      </c>
      <c r="E46">
        <f t="shared" ca="1" si="7"/>
        <v>0</v>
      </c>
      <c r="F46">
        <f t="shared" ca="1" si="8"/>
        <v>11.654708392751729</v>
      </c>
    </row>
    <row r="47" spans="1:6">
      <c r="A47">
        <v>46</v>
      </c>
      <c r="B47">
        <f t="shared" ca="1" si="4"/>
        <v>11.365559820644544</v>
      </c>
      <c r="C47">
        <f t="shared" ca="1" si="5"/>
        <v>0</v>
      </c>
      <c r="D47">
        <f t="shared" ca="1" si="6"/>
        <v>38.634440179355458</v>
      </c>
      <c r="E47">
        <f t="shared" ca="1" si="7"/>
        <v>0</v>
      </c>
      <c r="F47">
        <f t="shared" ca="1" si="8"/>
        <v>78.634440179355451</v>
      </c>
    </row>
    <row r="48" spans="1:6">
      <c r="A48">
        <v>47</v>
      </c>
      <c r="B48">
        <f t="shared" ca="1" si="4"/>
        <v>62.429955965607945</v>
      </c>
      <c r="C48">
        <f t="shared" ca="1" si="5"/>
        <v>12.429955965607945</v>
      </c>
      <c r="D48">
        <f t="shared" ca="1" si="6"/>
        <v>0</v>
      </c>
      <c r="E48">
        <f t="shared" ca="1" si="7"/>
        <v>0</v>
      </c>
      <c r="F48">
        <f t="shared" ca="1" si="8"/>
        <v>27.570044034392055</v>
      </c>
    </row>
    <row r="49" spans="1:6">
      <c r="A49">
        <v>48</v>
      </c>
      <c r="B49">
        <f t="shared" ca="1" si="4"/>
        <v>62.268685441951732</v>
      </c>
      <c r="C49">
        <f t="shared" ca="1" si="5"/>
        <v>12.268685441951732</v>
      </c>
      <c r="D49">
        <f t="shared" ca="1" si="6"/>
        <v>0</v>
      </c>
      <c r="E49">
        <f t="shared" ca="1" si="7"/>
        <v>0</v>
      </c>
      <c r="F49">
        <f t="shared" ca="1" si="8"/>
        <v>27.731314558048268</v>
      </c>
    </row>
    <row r="50" spans="1:6">
      <c r="A50">
        <v>49</v>
      </c>
      <c r="B50">
        <f t="shared" ca="1" si="4"/>
        <v>73.987712273377028</v>
      </c>
      <c r="C50">
        <f t="shared" ca="1" si="5"/>
        <v>23.987712273377028</v>
      </c>
      <c r="D50">
        <f t="shared" ca="1" si="6"/>
        <v>0</v>
      </c>
      <c r="E50">
        <f t="shared" ca="1" si="7"/>
        <v>0</v>
      </c>
      <c r="F50">
        <f t="shared" ca="1" si="8"/>
        <v>16.012287726622972</v>
      </c>
    </row>
    <row r="51" spans="1:6">
      <c r="A51">
        <v>50</v>
      </c>
      <c r="B51">
        <f t="shared" ca="1" si="4"/>
        <v>72.360017068447874</v>
      </c>
      <c r="C51">
        <f t="shared" ca="1" si="5"/>
        <v>22.360017068447874</v>
      </c>
      <c r="D51">
        <f t="shared" ca="1" si="6"/>
        <v>0</v>
      </c>
      <c r="E51">
        <f t="shared" ca="1" si="7"/>
        <v>0</v>
      </c>
      <c r="F51">
        <f t="shared" ca="1" si="8"/>
        <v>17.639982931552126</v>
      </c>
    </row>
    <row r="52" spans="1:6">
      <c r="A52">
        <v>51</v>
      </c>
      <c r="B52">
        <f t="shared" ca="1" si="4"/>
        <v>89.426723212463955</v>
      </c>
      <c r="C52">
        <f t="shared" ca="1" si="5"/>
        <v>39.426723212463955</v>
      </c>
      <c r="D52">
        <f t="shared" ca="1" si="6"/>
        <v>0</v>
      </c>
      <c r="E52">
        <f t="shared" ca="1" si="7"/>
        <v>0</v>
      </c>
      <c r="F52">
        <f t="shared" ca="1" si="8"/>
        <v>0.57327678753604516</v>
      </c>
    </row>
    <row r="53" spans="1:6">
      <c r="A53">
        <v>52</v>
      </c>
      <c r="B53">
        <f t="shared" ca="1" si="4"/>
        <v>48.465215613855229</v>
      </c>
      <c r="C53">
        <f t="shared" ca="1" si="5"/>
        <v>0</v>
      </c>
      <c r="D53">
        <f t="shared" ca="1" si="6"/>
        <v>1.5347843861447714</v>
      </c>
      <c r="E53">
        <f t="shared" ca="1" si="7"/>
        <v>0</v>
      </c>
      <c r="F53">
        <f t="shared" ca="1" si="8"/>
        <v>41.534784386144771</v>
      </c>
    </row>
    <row r="54" spans="1:6">
      <c r="A54">
        <v>53</v>
      </c>
      <c r="B54">
        <f t="shared" ca="1" si="4"/>
        <v>31.215379178928416</v>
      </c>
      <c r="C54">
        <f t="shared" ca="1" si="5"/>
        <v>0</v>
      </c>
      <c r="D54">
        <f t="shared" ca="1" si="6"/>
        <v>18.784620821071584</v>
      </c>
      <c r="E54">
        <f t="shared" ca="1" si="7"/>
        <v>0</v>
      </c>
      <c r="F54">
        <f t="shared" ca="1" si="8"/>
        <v>58.784620821071584</v>
      </c>
    </row>
    <row r="55" spans="1:6">
      <c r="A55">
        <v>54</v>
      </c>
      <c r="B55">
        <f t="shared" ca="1" si="4"/>
        <v>55.029667463716102</v>
      </c>
      <c r="C55">
        <f t="shared" ca="1" si="5"/>
        <v>5.0296674637161018</v>
      </c>
      <c r="D55">
        <f t="shared" ca="1" si="6"/>
        <v>0</v>
      </c>
      <c r="E55">
        <f t="shared" ca="1" si="7"/>
        <v>0</v>
      </c>
      <c r="F55">
        <f t="shared" ca="1" si="8"/>
        <v>34.970332536283898</v>
      </c>
    </row>
    <row r="56" spans="1:6">
      <c r="A56">
        <v>55</v>
      </c>
      <c r="B56">
        <f t="shared" ca="1" si="4"/>
        <v>65.227675462587484</v>
      </c>
      <c r="C56">
        <f t="shared" ca="1" si="5"/>
        <v>15.227675462587484</v>
      </c>
      <c r="D56">
        <f t="shared" ca="1" si="6"/>
        <v>0</v>
      </c>
      <c r="E56">
        <f t="shared" ca="1" si="7"/>
        <v>0</v>
      </c>
      <c r="F56">
        <f t="shared" ca="1" si="8"/>
        <v>24.772324537412516</v>
      </c>
    </row>
    <row r="57" spans="1:6">
      <c r="A57">
        <v>56</v>
      </c>
      <c r="B57">
        <f t="shared" ca="1" si="4"/>
        <v>59.65789192541321</v>
      </c>
      <c r="C57">
        <f t="shared" ca="1" si="5"/>
        <v>9.6578919254132103</v>
      </c>
      <c r="D57">
        <f t="shared" ca="1" si="6"/>
        <v>0</v>
      </c>
      <c r="E57">
        <f t="shared" ca="1" si="7"/>
        <v>0</v>
      </c>
      <c r="F57">
        <f t="shared" ca="1" si="8"/>
        <v>30.34210807458679</v>
      </c>
    </row>
    <row r="58" spans="1:6">
      <c r="A58">
        <v>57</v>
      </c>
      <c r="B58">
        <f t="shared" ca="1" si="4"/>
        <v>86.094725894292836</v>
      </c>
      <c r="C58">
        <f t="shared" ca="1" si="5"/>
        <v>36.094725894292836</v>
      </c>
      <c r="D58">
        <f t="shared" ca="1" si="6"/>
        <v>0</v>
      </c>
      <c r="E58">
        <f t="shared" ca="1" si="7"/>
        <v>0</v>
      </c>
      <c r="F58">
        <f t="shared" ca="1" si="8"/>
        <v>3.9052741057071643</v>
      </c>
    </row>
    <row r="59" spans="1:6">
      <c r="A59">
        <v>58</v>
      </c>
      <c r="B59">
        <f t="shared" ca="1" si="4"/>
        <v>23.490203323999992</v>
      </c>
      <c r="C59">
        <f t="shared" ca="1" si="5"/>
        <v>0</v>
      </c>
      <c r="D59">
        <f t="shared" ca="1" si="6"/>
        <v>26.509796676000008</v>
      </c>
      <c r="E59">
        <f t="shared" ca="1" si="7"/>
        <v>0</v>
      </c>
      <c r="F59">
        <f t="shared" ca="1" si="8"/>
        <v>66.509796676000008</v>
      </c>
    </row>
    <row r="60" spans="1:6">
      <c r="A60">
        <v>59</v>
      </c>
      <c r="B60">
        <f t="shared" ca="1" si="4"/>
        <v>52.791921644188299</v>
      </c>
      <c r="C60">
        <f t="shared" ca="1" si="5"/>
        <v>2.7919216441882995</v>
      </c>
      <c r="D60">
        <f t="shared" ca="1" si="6"/>
        <v>0</v>
      </c>
      <c r="E60">
        <f t="shared" ca="1" si="7"/>
        <v>0</v>
      </c>
      <c r="F60">
        <f t="shared" ca="1" si="8"/>
        <v>37.208078355811701</v>
      </c>
    </row>
    <row r="61" spans="1:6">
      <c r="A61">
        <v>60</v>
      </c>
      <c r="B61">
        <f t="shared" ca="1" si="4"/>
        <v>34.733441901184683</v>
      </c>
      <c r="C61">
        <f t="shared" ca="1" si="5"/>
        <v>0</v>
      </c>
      <c r="D61">
        <f t="shared" ca="1" si="6"/>
        <v>15.266558098815317</v>
      </c>
      <c r="E61">
        <f t="shared" ca="1" si="7"/>
        <v>0</v>
      </c>
      <c r="F61">
        <f t="shared" ca="1" si="8"/>
        <v>55.266558098815317</v>
      </c>
    </row>
    <row r="62" spans="1:6">
      <c r="A62">
        <v>61</v>
      </c>
      <c r="B62">
        <f t="shared" ca="1" si="4"/>
        <v>37.177490154966129</v>
      </c>
      <c r="C62">
        <f t="shared" ca="1" si="5"/>
        <v>0</v>
      </c>
      <c r="D62">
        <f t="shared" ca="1" si="6"/>
        <v>12.822509845033871</v>
      </c>
      <c r="E62">
        <f t="shared" ca="1" si="7"/>
        <v>0</v>
      </c>
      <c r="F62">
        <f t="shared" ca="1" si="8"/>
        <v>52.822509845033871</v>
      </c>
    </row>
    <row r="63" spans="1:6">
      <c r="A63">
        <v>62</v>
      </c>
      <c r="B63">
        <f t="shared" ca="1" si="4"/>
        <v>62.76960318513396</v>
      </c>
      <c r="C63">
        <f t="shared" ca="1" si="5"/>
        <v>12.76960318513396</v>
      </c>
      <c r="D63">
        <f t="shared" ca="1" si="6"/>
        <v>0</v>
      </c>
      <c r="E63">
        <f t="shared" ca="1" si="7"/>
        <v>0</v>
      </c>
      <c r="F63">
        <f t="shared" ca="1" si="8"/>
        <v>27.23039681486604</v>
      </c>
    </row>
    <row r="64" spans="1:6">
      <c r="A64">
        <v>63</v>
      </c>
      <c r="B64">
        <f t="shared" ca="1" si="4"/>
        <v>17.693887743031787</v>
      </c>
      <c r="C64">
        <f t="shared" ca="1" si="5"/>
        <v>0</v>
      </c>
      <c r="D64">
        <f t="shared" ca="1" si="6"/>
        <v>32.306112256968213</v>
      </c>
      <c r="E64">
        <f t="shared" ca="1" si="7"/>
        <v>0</v>
      </c>
      <c r="F64">
        <f t="shared" ca="1" si="8"/>
        <v>72.30611225696822</v>
      </c>
    </row>
    <row r="65" spans="1:6">
      <c r="A65">
        <v>64</v>
      </c>
      <c r="B65">
        <f t="shared" ca="1" si="4"/>
        <v>33.006507403179967</v>
      </c>
      <c r="C65">
        <f t="shared" ca="1" si="5"/>
        <v>0</v>
      </c>
      <c r="D65">
        <f t="shared" ca="1" si="6"/>
        <v>16.993492596820033</v>
      </c>
      <c r="E65">
        <f t="shared" ca="1" si="7"/>
        <v>0</v>
      </c>
      <c r="F65">
        <f t="shared" ca="1" si="8"/>
        <v>56.993492596820033</v>
      </c>
    </row>
    <row r="66" spans="1:6">
      <c r="A66">
        <v>65</v>
      </c>
      <c r="B66">
        <f t="shared" ca="1" si="4"/>
        <v>57.657636897036909</v>
      </c>
      <c r="C66">
        <f t="shared" ref="C66:C97" ca="1" si="9">IF(-$H$2+B66&gt;0,-$H$2+B66,0)</f>
        <v>7.6576368970369089</v>
      </c>
      <c r="D66">
        <f t="shared" ref="D66:D101" ca="1" si="10">IF($H$2-B66&gt;0,$H$2-B66,0)</f>
        <v>0</v>
      </c>
      <c r="E66">
        <f t="shared" ref="E66:E101" ca="1" si="11">IF(-$H$9+B66&gt;0,-$H$9+B66,0)</f>
        <v>0</v>
      </c>
      <c r="F66">
        <f t="shared" ref="F66:F101" ca="1" si="12">IF($H$9-B66&gt;0,$H$9-B66,0)</f>
        <v>32.342363102963091</v>
      </c>
    </row>
    <row r="67" spans="1:6">
      <c r="A67">
        <v>66</v>
      </c>
      <c r="B67">
        <f t="shared" ref="B67:B101" ca="1" si="13">100*RAND()</f>
        <v>98.78967162615028</v>
      </c>
      <c r="C67">
        <f t="shared" ca="1" si="9"/>
        <v>48.78967162615028</v>
      </c>
      <c r="D67">
        <f t="shared" ca="1" si="10"/>
        <v>0</v>
      </c>
      <c r="E67">
        <f t="shared" ca="1" si="11"/>
        <v>8.7896716261502803</v>
      </c>
      <c r="F67">
        <f t="shared" ca="1" si="12"/>
        <v>0</v>
      </c>
    </row>
    <row r="68" spans="1:6">
      <c r="A68">
        <v>67</v>
      </c>
      <c r="B68">
        <f t="shared" ca="1" si="13"/>
        <v>17.347885226312531</v>
      </c>
      <c r="C68">
        <f t="shared" ca="1" si="9"/>
        <v>0</v>
      </c>
      <c r="D68">
        <f t="shared" ca="1" si="10"/>
        <v>32.652114773687472</v>
      </c>
      <c r="E68">
        <f t="shared" ca="1" si="11"/>
        <v>0</v>
      </c>
      <c r="F68">
        <f t="shared" ca="1" si="12"/>
        <v>72.652114773687472</v>
      </c>
    </row>
    <row r="69" spans="1:6">
      <c r="A69">
        <v>68</v>
      </c>
      <c r="B69">
        <f t="shared" ca="1" si="13"/>
        <v>46.826205831754031</v>
      </c>
      <c r="C69">
        <f t="shared" ca="1" si="9"/>
        <v>0</v>
      </c>
      <c r="D69">
        <f t="shared" ca="1" si="10"/>
        <v>3.1737941682459692</v>
      </c>
      <c r="E69">
        <f t="shared" ca="1" si="11"/>
        <v>0</v>
      </c>
      <c r="F69">
        <f t="shared" ca="1" si="12"/>
        <v>43.173794168245969</v>
      </c>
    </row>
    <row r="70" spans="1:6">
      <c r="A70">
        <v>69</v>
      </c>
      <c r="B70">
        <f t="shared" ca="1" si="13"/>
        <v>5.5914777607793731</v>
      </c>
      <c r="C70">
        <f t="shared" ca="1" si="9"/>
        <v>0</v>
      </c>
      <c r="D70">
        <f t="shared" ca="1" si="10"/>
        <v>44.40852223922063</v>
      </c>
      <c r="E70">
        <f t="shared" ca="1" si="11"/>
        <v>0</v>
      </c>
      <c r="F70">
        <f t="shared" ca="1" si="12"/>
        <v>84.40852223922063</v>
      </c>
    </row>
    <row r="71" spans="1:6">
      <c r="A71">
        <v>70</v>
      </c>
      <c r="B71">
        <f t="shared" ca="1" si="13"/>
        <v>98.099463623445843</v>
      </c>
      <c r="C71">
        <f t="shared" ca="1" si="9"/>
        <v>48.099463623445843</v>
      </c>
      <c r="D71">
        <f t="shared" ca="1" si="10"/>
        <v>0</v>
      </c>
      <c r="E71">
        <f t="shared" ca="1" si="11"/>
        <v>8.0994636234458426</v>
      </c>
      <c r="F71">
        <f t="shared" ca="1" si="12"/>
        <v>0</v>
      </c>
    </row>
    <row r="72" spans="1:6">
      <c r="A72">
        <v>71</v>
      </c>
      <c r="B72">
        <f t="shared" ca="1" si="13"/>
        <v>30.191128962299874</v>
      </c>
      <c r="C72">
        <f t="shared" ca="1" si="9"/>
        <v>0</v>
      </c>
      <c r="D72">
        <f t="shared" ca="1" si="10"/>
        <v>19.808871037700126</v>
      </c>
      <c r="E72">
        <f t="shared" ca="1" si="11"/>
        <v>0</v>
      </c>
      <c r="F72">
        <f t="shared" ca="1" si="12"/>
        <v>59.808871037700129</v>
      </c>
    </row>
    <row r="73" spans="1:6">
      <c r="A73">
        <v>72</v>
      </c>
      <c r="B73">
        <f t="shared" ca="1" si="13"/>
        <v>16.810480777046489</v>
      </c>
      <c r="C73">
        <f t="shared" ca="1" si="9"/>
        <v>0</v>
      </c>
      <c r="D73">
        <f t="shared" ca="1" si="10"/>
        <v>33.189519222953507</v>
      </c>
      <c r="E73">
        <f t="shared" ca="1" si="11"/>
        <v>0</v>
      </c>
      <c r="F73">
        <f t="shared" ca="1" si="12"/>
        <v>73.189519222953507</v>
      </c>
    </row>
    <row r="74" spans="1:6">
      <c r="A74">
        <v>73</v>
      </c>
      <c r="B74">
        <f t="shared" ca="1" si="13"/>
        <v>29.823348281448069</v>
      </c>
      <c r="C74">
        <f t="shared" ca="1" si="9"/>
        <v>0</v>
      </c>
      <c r="D74">
        <f t="shared" ca="1" si="10"/>
        <v>20.176651718551931</v>
      </c>
      <c r="E74">
        <f t="shared" ca="1" si="11"/>
        <v>0</v>
      </c>
      <c r="F74">
        <f t="shared" ca="1" si="12"/>
        <v>60.176651718551931</v>
      </c>
    </row>
    <row r="75" spans="1:6">
      <c r="A75">
        <v>74</v>
      </c>
      <c r="B75">
        <f t="shared" ca="1" si="13"/>
        <v>30.083406727648075</v>
      </c>
      <c r="C75">
        <f t="shared" ca="1" si="9"/>
        <v>0</v>
      </c>
      <c r="D75">
        <f t="shared" ca="1" si="10"/>
        <v>19.916593272351925</v>
      </c>
      <c r="E75">
        <f t="shared" ca="1" si="11"/>
        <v>0</v>
      </c>
      <c r="F75">
        <f t="shared" ca="1" si="12"/>
        <v>59.916593272351925</v>
      </c>
    </row>
    <row r="76" spans="1:6">
      <c r="A76">
        <v>75</v>
      </c>
      <c r="B76">
        <f t="shared" ca="1" si="13"/>
        <v>2.8063018329950506</v>
      </c>
      <c r="C76">
        <f t="shared" ca="1" si="9"/>
        <v>0</v>
      </c>
      <c r="D76">
        <f t="shared" ca="1" si="10"/>
        <v>47.193698167004946</v>
      </c>
      <c r="E76">
        <f t="shared" ca="1" si="11"/>
        <v>0</v>
      </c>
      <c r="F76">
        <f t="shared" ca="1" si="12"/>
        <v>87.193698167004953</v>
      </c>
    </row>
    <row r="77" spans="1:6">
      <c r="A77">
        <v>76</v>
      </c>
      <c r="B77">
        <f t="shared" ca="1" si="13"/>
        <v>73.000682092938192</v>
      </c>
      <c r="C77">
        <f t="shared" ca="1" si="9"/>
        <v>23.000682092938192</v>
      </c>
      <c r="D77">
        <f t="shared" ca="1" si="10"/>
        <v>0</v>
      </c>
      <c r="E77">
        <f t="shared" ca="1" si="11"/>
        <v>0</v>
      </c>
      <c r="F77">
        <f t="shared" ca="1" si="12"/>
        <v>16.999317907061808</v>
      </c>
    </row>
    <row r="78" spans="1:6">
      <c r="A78">
        <v>77</v>
      </c>
      <c r="B78">
        <f t="shared" ca="1" si="13"/>
        <v>43.066476761402875</v>
      </c>
      <c r="C78">
        <f t="shared" ca="1" si="9"/>
        <v>0</v>
      </c>
      <c r="D78">
        <f t="shared" ca="1" si="10"/>
        <v>6.9335232385971253</v>
      </c>
      <c r="E78">
        <f t="shared" ca="1" si="11"/>
        <v>0</v>
      </c>
      <c r="F78">
        <f t="shared" ca="1" si="12"/>
        <v>46.933523238597125</v>
      </c>
    </row>
    <row r="79" spans="1:6">
      <c r="A79">
        <v>78</v>
      </c>
      <c r="B79">
        <f t="shared" ca="1" si="13"/>
        <v>38.685456458886037</v>
      </c>
      <c r="C79">
        <f t="shared" ca="1" si="9"/>
        <v>0</v>
      </c>
      <c r="D79">
        <f t="shared" ca="1" si="10"/>
        <v>11.314543541113963</v>
      </c>
      <c r="E79">
        <f t="shared" ca="1" si="11"/>
        <v>0</v>
      </c>
      <c r="F79">
        <f t="shared" ca="1" si="12"/>
        <v>51.314543541113963</v>
      </c>
    </row>
    <row r="80" spans="1:6">
      <c r="A80">
        <v>79</v>
      </c>
      <c r="B80">
        <f t="shared" ca="1" si="13"/>
        <v>18.763702549769924</v>
      </c>
      <c r="C80">
        <f t="shared" ca="1" si="9"/>
        <v>0</v>
      </c>
      <c r="D80">
        <f t="shared" ca="1" si="10"/>
        <v>31.236297450230076</v>
      </c>
      <c r="E80">
        <f t="shared" ca="1" si="11"/>
        <v>0</v>
      </c>
      <c r="F80">
        <f t="shared" ca="1" si="12"/>
        <v>71.236297450230069</v>
      </c>
    </row>
    <row r="81" spans="1:6">
      <c r="A81">
        <v>80</v>
      </c>
      <c r="B81">
        <f t="shared" ca="1" si="13"/>
        <v>36.415753397691361</v>
      </c>
      <c r="C81">
        <f t="shared" ca="1" si="9"/>
        <v>0</v>
      </c>
      <c r="D81">
        <f t="shared" ca="1" si="10"/>
        <v>13.584246602308639</v>
      </c>
      <c r="E81">
        <f t="shared" ca="1" si="11"/>
        <v>0</v>
      </c>
      <c r="F81">
        <f t="shared" ca="1" si="12"/>
        <v>53.584246602308639</v>
      </c>
    </row>
    <row r="82" spans="1:6">
      <c r="A82">
        <v>81</v>
      </c>
      <c r="B82">
        <f t="shared" ca="1" si="13"/>
        <v>68.21364570216511</v>
      </c>
      <c r="C82">
        <f t="shared" ca="1" si="9"/>
        <v>18.21364570216511</v>
      </c>
      <c r="D82">
        <f t="shared" ca="1" si="10"/>
        <v>0</v>
      </c>
      <c r="E82">
        <f t="shared" ca="1" si="11"/>
        <v>0</v>
      </c>
      <c r="F82">
        <f t="shared" ca="1" si="12"/>
        <v>21.78635429783489</v>
      </c>
    </row>
    <row r="83" spans="1:6">
      <c r="A83">
        <v>82</v>
      </c>
      <c r="B83">
        <f t="shared" ca="1" si="13"/>
        <v>44.996202633653873</v>
      </c>
      <c r="C83">
        <f t="shared" ca="1" si="9"/>
        <v>0</v>
      </c>
      <c r="D83">
        <f t="shared" ca="1" si="10"/>
        <v>5.0037973663461273</v>
      </c>
      <c r="E83">
        <f t="shared" ca="1" si="11"/>
        <v>0</v>
      </c>
      <c r="F83">
        <f t="shared" ca="1" si="12"/>
        <v>45.003797366346127</v>
      </c>
    </row>
    <row r="84" spans="1:6">
      <c r="A84">
        <v>83</v>
      </c>
      <c r="B84">
        <f t="shared" ca="1" si="13"/>
        <v>60.475665590363036</v>
      </c>
      <c r="C84">
        <f t="shared" ca="1" si="9"/>
        <v>10.475665590363036</v>
      </c>
      <c r="D84">
        <f t="shared" ca="1" si="10"/>
        <v>0</v>
      </c>
      <c r="E84">
        <f t="shared" ca="1" si="11"/>
        <v>0</v>
      </c>
      <c r="F84">
        <f t="shared" ca="1" si="12"/>
        <v>29.524334409636964</v>
      </c>
    </row>
    <row r="85" spans="1:6">
      <c r="A85">
        <v>84</v>
      </c>
      <c r="B85">
        <f t="shared" ca="1" si="13"/>
        <v>40.043093845487689</v>
      </c>
      <c r="C85">
        <f t="shared" ca="1" si="9"/>
        <v>0</v>
      </c>
      <c r="D85">
        <f t="shared" ca="1" si="10"/>
        <v>9.9569061545123105</v>
      </c>
      <c r="E85">
        <f t="shared" ca="1" si="11"/>
        <v>0</v>
      </c>
      <c r="F85">
        <f t="shared" ca="1" si="12"/>
        <v>49.956906154512311</v>
      </c>
    </row>
    <row r="86" spans="1:6">
      <c r="A86">
        <v>85</v>
      </c>
      <c r="B86">
        <f t="shared" ca="1" si="13"/>
        <v>0.46649788503974055</v>
      </c>
      <c r="C86">
        <f t="shared" ca="1" si="9"/>
        <v>0</v>
      </c>
      <c r="D86">
        <f t="shared" ca="1" si="10"/>
        <v>49.533502114960257</v>
      </c>
      <c r="E86">
        <f t="shared" ca="1" si="11"/>
        <v>0</v>
      </c>
      <c r="F86">
        <f t="shared" ca="1" si="12"/>
        <v>89.533502114960257</v>
      </c>
    </row>
    <row r="87" spans="1:6">
      <c r="A87">
        <v>86</v>
      </c>
      <c r="B87">
        <f t="shared" ca="1" si="13"/>
        <v>79.361513034695605</v>
      </c>
      <c r="C87">
        <f t="shared" ca="1" si="9"/>
        <v>29.361513034695605</v>
      </c>
      <c r="D87">
        <f t="shared" ca="1" si="10"/>
        <v>0</v>
      </c>
      <c r="E87">
        <f t="shared" ca="1" si="11"/>
        <v>0</v>
      </c>
      <c r="F87">
        <f t="shared" ca="1" si="12"/>
        <v>10.638486965304395</v>
      </c>
    </row>
    <row r="88" spans="1:6">
      <c r="A88">
        <v>87</v>
      </c>
      <c r="B88">
        <f t="shared" ca="1" si="13"/>
        <v>96.450623907450222</v>
      </c>
      <c r="C88">
        <f t="shared" ca="1" si="9"/>
        <v>46.450623907450222</v>
      </c>
      <c r="D88">
        <f t="shared" ca="1" si="10"/>
        <v>0</v>
      </c>
      <c r="E88">
        <f t="shared" ca="1" si="11"/>
        <v>6.4506239074502219</v>
      </c>
      <c r="F88">
        <f t="shared" ca="1" si="12"/>
        <v>0</v>
      </c>
    </row>
    <row r="89" spans="1:6">
      <c r="A89">
        <v>88</v>
      </c>
      <c r="B89">
        <f t="shared" ca="1" si="13"/>
        <v>39.030751262124838</v>
      </c>
      <c r="C89">
        <f t="shared" ca="1" si="9"/>
        <v>0</v>
      </c>
      <c r="D89">
        <f t="shared" ca="1" si="10"/>
        <v>10.969248737875162</v>
      </c>
      <c r="E89">
        <f t="shared" ca="1" si="11"/>
        <v>0</v>
      </c>
      <c r="F89">
        <f t="shared" ca="1" si="12"/>
        <v>50.969248737875162</v>
      </c>
    </row>
    <row r="90" spans="1:6">
      <c r="A90">
        <v>89</v>
      </c>
      <c r="B90">
        <f t="shared" ca="1" si="13"/>
        <v>28.732704146773401</v>
      </c>
      <c r="C90">
        <f t="shared" ca="1" si="9"/>
        <v>0</v>
      </c>
      <c r="D90">
        <f t="shared" ca="1" si="10"/>
        <v>21.267295853226599</v>
      </c>
      <c r="E90">
        <f t="shared" ca="1" si="11"/>
        <v>0</v>
      </c>
      <c r="F90">
        <f t="shared" ca="1" si="12"/>
        <v>61.267295853226599</v>
      </c>
    </row>
    <row r="91" spans="1:6">
      <c r="A91">
        <v>90</v>
      </c>
      <c r="B91">
        <f t="shared" ca="1" si="13"/>
        <v>24.737046993747235</v>
      </c>
      <c r="C91">
        <f t="shared" ca="1" si="9"/>
        <v>0</v>
      </c>
      <c r="D91">
        <f t="shared" ca="1" si="10"/>
        <v>25.262953006252765</v>
      </c>
      <c r="E91">
        <f t="shared" ca="1" si="11"/>
        <v>0</v>
      </c>
      <c r="F91">
        <f t="shared" ca="1" si="12"/>
        <v>65.262953006252758</v>
      </c>
    </row>
    <row r="92" spans="1:6">
      <c r="A92">
        <v>91</v>
      </c>
      <c r="B92">
        <f t="shared" ca="1" si="13"/>
        <v>70.644374226896275</v>
      </c>
      <c r="C92">
        <f t="shared" ca="1" si="9"/>
        <v>20.644374226896275</v>
      </c>
      <c r="D92">
        <f t="shared" ca="1" si="10"/>
        <v>0</v>
      </c>
      <c r="E92">
        <f t="shared" ca="1" si="11"/>
        <v>0</v>
      </c>
      <c r="F92">
        <f t="shared" ca="1" si="12"/>
        <v>19.355625773103725</v>
      </c>
    </row>
    <row r="93" spans="1:6">
      <c r="A93">
        <v>92</v>
      </c>
      <c r="B93">
        <f t="shared" ca="1" si="13"/>
        <v>44.338518797091439</v>
      </c>
      <c r="C93">
        <f t="shared" ca="1" si="9"/>
        <v>0</v>
      </c>
      <c r="D93">
        <f t="shared" ca="1" si="10"/>
        <v>5.6614812029085613</v>
      </c>
      <c r="E93">
        <f t="shared" ca="1" si="11"/>
        <v>0</v>
      </c>
      <c r="F93">
        <f t="shared" ca="1" si="12"/>
        <v>45.661481202908561</v>
      </c>
    </row>
    <row r="94" spans="1:6">
      <c r="A94">
        <v>93</v>
      </c>
      <c r="B94">
        <f t="shared" ca="1" si="13"/>
        <v>88.376767853355105</v>
      </c>
      <c r="C94">
        <f t="shared" ca="1" si="9"/>
        <v>38.376767853355105</v>
      </c>
      <c r="D94">
        <f t="shared" ca="1" si="10"/>
        <v>0</v>
      </c>
      <c r="E94">
        <f t="shared" ca="1" si="11"/>
        <v>0</v>
      </c>
      <c r="F94">
        <f t="shared" ca="1" si="12"/>
        <v>1.6232321466448951</v>
      </c>
    </row>
    <row r="95" spans="1:6">
      <c r="A95">
        <v>94</v>
      </c>
      <c r="B95">
        <f t="shared" ca="1" si="13"/>
        <v>93.095487667777363</v>
      </c>
      <c r="C95">
        <f t="shared" ca="1" si="9"/>
        <v>43.095487667777363</v>
      </c>
      <c r="D95">
        <f t="shared" ca="1" si="10"/>
        <v>0</v>
      </c>
      <c r="E95">
        <f t="shared" ca="1" si="11"/>
        <v>3.0954876677773626</v>
      </c>
      <c r="F95">
        <f t="shared" ca="1" si="12"/>
        <v>0</v>
      </c>
    </row>
    <row r="96" spans="1:6">
      <c r="A96">
        <v>95</v>
      </c>
      <c r="B96">
        <f t="shared" ca="1" si="13"/>
        <v>45.100091160660796</v>
      </c>
      <c r="C96">
        <f t="shared" ca="1" si="9"/>
        <v>0</v>
      </c>
      <c r="D96">
        <f t="shared" ca="1" si="10"/>
        <v>4.8999088393392043</v>
      </c>
      <c r="E96">
        <f t="shared" ca="1" si="11"/>
        <v>0</v>
      </c>
      <c r="F96">
        <f t="shared" ca="1" si="12"/>
        <v>44.899908839339204</v>
      </c>
    </row>
    <row r="97" spans="1:6">
      <c r="A97">
        <v>96</v>
      </c>
      <c r="B97">
        <f t="shared" ca="1" si="13"/>
        <v>48.148058621760725</v>
      </c>
      <c r="C97">
        <f t="shared" ca="1" si="9"/>
        <v>0</v>
      </c>
      <c r="D97">
        <f t="shared" ca="1" si="10"/>
        <v>1.8519413782392746</v>
      </c>
      <c r="E97">
        <f t="shared" ca="1" si="11"/>
        <v>0</v>
      </c>
      <c r="F97">
        <f t="shared" ca="1" si="12"/>
        <v>41.851941378239275</v>
      </c>
    </row>
    <row r="98" spans="1:6">
      <c r="A98">
        <v>97</v>
      </c>
      <c r="B98">
        <f t="shared" ca="1" si="13"/>
        <v>32.612459834962962</v>
      </c>
      <c r="C98">
        <f t="shared" ref="C98:C101" ca="1" si="14">IF(-$H$2+B98&gt;0,-$H$2+B98,0)</f>
        <v>0</v>
      </c>
      <c r="D98">
        <f t="shared" ca="1" si="10"/>
        <v>17.387540165037038</v>
      </c>
      <c r="E98">
        <f t="shared" ca="1" si="11"/>
        <v>0</v>
      </c>
      <c r="F98">
        <f t="shared" ca="1" si="12"/>
        <v>57.387540165037038</v>
      </c>
    </row>
    <row r="99" spans="1:6">
      <c r="A99">
        <v>98</v>
      </c>
      <c r="B99">
        <f t="shared" ca="1" si="13"/>
        <v>12.315629162736331</v>
      </c>
      <c r="C99">
        <f t="shared" ca="1" si="14"/>
        <v>0</v>
      </c>
      <c r="D99">
        <f t="shared" ca="1" si="10"/>
        <v>37.684370837263671</v>
      </c>
      <c r="E99">
        <f t="shared" ca="1" si="11"/>
        <v>0</v>
      </c>
      <c r="F99">
        <f t="shared" ca="1" si="12"/>
        <v>77.684370837263671</v>
      </c>
    </row>
    <row r="100" spans="1:6">
      <c r="A100">
        <v>99</v>
      </c>
      <c r="B100">
        <f t="shared" ca="1" si="13"/>
        <v>43.722803781790113</v>
      </c>
      <c r="C100">
        <f t="shared" ca="1" si="14"/>
        <v>0</v>
      </c>
      <c r="D100">
        <f t="shared" ca="1" si="10"/>
        <v>6.2771962182098875</v>
      </c>
      <c r="E100">
        <f t="shared" ca="1" si="11"/>
        <v>0</v>
      </c>
      <c r="F100">
        <f t="shared" ca="1" si="12"/>
        <v>46.277196218209887</v>
      </c>
    </row>
    <row r="101" spans="1:6">
      <c r="A101">
        <v>100</v>
      </c>
      <c r="B101">
        <f t="shared" ca="1" si="13"/>
        <v>89.123864891136179</v>
      </c>
      <c r="C101">
        <f t="shared" ca="1" si="14"/>
        <v>39.123864891136179</v>
      </c>
      <c r="D101">
        <f t="shared" ca="1" si="10"/>
        <v>0</v>
      </c>
      <c r="E101">
        <f t="shared" ca="1" si="11"/>
        <v>0</v>
      </c>
      <c r="F101">
        <f t="shared" ca="1" si="12"/>
        <v>0.87613510886382073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053B-FC99-E44E-B1DF-5C487457AC81}">
  <dimension ref="A2:B13"/>
  <sheetViews>
    <sheetView zoomScale="289" workbookViewId="0">
      <selection activeCell="C12" sqref="C12"/>
    </sheetView>
  </sheetViews>
  <sheetFormatPr baseColWidth="10" defaultRowHeight="15"/>
  <cols>
    <col min="1" max="1" width="23.33203125" customWidth="1"/>
  </cols>
  <sheetData>
    <row r="2" spans="1:2">
      <c r="A2" t="s">
        <v>28</v>
      </c>
      <c r="B2">
        <v>1</v>
      </c>
    </row>
    <row r="3" spans="1:2">
      <c r="A3" t="s">
        <v>29</v>
      </c>
      <c r="B3">
        <v>36500</v>
      </c>
    </row>
    <row r="4" spans="1:2">
      <c r="A4" t="s">
        <v>9</v>
      </c>
      <c r="B4">
        <v>0.1</v>
      </c>
    </row>
    <row r="5" spans="1:2">
      <c r="A5" t="s">
        <v>30</v>
      </c>
      <c r="B5">
        <f>SQRT(2*B2*B3/B4)</f>
        <v>854.40037453175307</v>
      </c>
    </row>
    <row r="7" spans="1:2">
      <c r="A7" t="s">
        <v>31</v>
      </c>
      <c r="B7">
        <f>B3/365</f>
        <v>100</v>
      </c>
    </row>
    <row r="8" spans="1:2">
      <c r="A8" t="s">
        <v>32</v>
      </c>
      <c r="B8">
        <v>10</v>
      </c>
    </row>
    <row r="9" spans="1:2">
      <c r="A9" t="s">
        <v>33</v>
      </c>
      <c r="B9">
        <v>10</v>
      </c>
    </row>
    <row r="10" spans="1:2">
      <c r="A10" t="s">
        <v>34</v>
      </c>
      <c r="B10">
        <f>B9*B8^0.5</f>
        <v>31.622776601683796</v>
      </c>
    </row>
    <row r="11" spans="1:2">
      <c r="A11" t="s">
        <v>35</v>
      </c>
      <c r="B11" s="5">
        <v>0.9</v>
      </c>
    </row>
    <row r="12" spans="1:2">
      <c r="A12" t="s">
        <v>36</v>
      </c>
      <c r="B12">
        <f>NORMSINV(B11)</f>
        <v>1.2815515655446006</v>
      </c>
    </row>
    <row r="13" spans="1:2">
      <c r="A13" t="s">
        <v>37</v>
      </c>
      <c r="B13">
        <f>B12*B10</f>
        <v>40.52621886075503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D833-0851-8942-B054-10712210CAA7}">
  <dimension ref="A1:B21"/>
  <sheetViews>
    <sheetView zoomScale="249" workbookViewId="0">
      <selection activeCell="C8" sqref="C8"/>
    </sheetView>
  </sheetViews>
  <sheetFormatPr baseColWidth="10" defaultRowHeight="15"/>
  <cols>
    <col min="1" max="1" width="22.6640625" customWidth="1"/>
    <col min="2" max="2" width="13.6640625" bestFit="1" customWidth="1"/>
  </cols>
  <sheetData>
    <row r="1" spans="1:2">
      <c r="A1" s="6" t="s">
        <v>38</v>
      </c>
    </row>
    <row r="2" spans="1:2">
      <c r="A2" s="7" t="s">
        <v>39</v>
      </c>
      <c r="B2" s="8">
        <v>100</v>
      </c>
    </row>
    <row r="3" spans="1:2">
      <c r="A3" s="7" t="s">
        <v>40</v>
      </c>
      <c r="B3" s="7">
        <v>20</v>
      </c>
    </row>
    <row r="4" spans="1:2">
      <c r="A4" s="7" t="s">
        <v>41</v>
      </c>
      <c r="B4" s="9">
        <v>90</v>
      </c>
    </row>
    <row r="5" spans="1:2">
      <c r="A5" s="7" t="s">
        <v>42</v>
      </c>
      <c r="B5" s="9">
        <v>90</v>
      </c>
    </row>
    <row r="6" spans="1:2">
      <c r="A6" s="7" t="s">
        <v>43</v>
      </c>
      <c r="B6" s="9">
        <v>8999910</v>
      </c>
    </row>
    <row r="7" spans="1:2">
      <c r="A7" s="7" t="s">
        <v>44</v>
      </c>
      <c r="B7" s="9">
        <v>0</v>
      </c>
    </row>
    <row r="8" spans="1:2">
      <c r="A8" s="7" t="s">
        <v>45</v>
      </c>
      <c r="B8" s="9">
        <f>B5-B4+B6</f>
        <v>8999910</v>
      </c>
    </row>
    <row r="9" spans="1:2">
      <c r="A9" s="7" t="s">
        <v>46</v>
      </c>
      <c r="B9" s="9">
        <f>B4-B7</f>
        <v>90</v>
      </c>
    </row>
    <row r="10" spans="1:2">
      <c r="A10" s="7" t="s">
        <v>47</v>
      </c>
      <c r="B10" s="14">
        <f>B8/(B8+B9)</f>
        <v>0.99999000000000005</v>
      </c>
    </row>
    <row r="11" spans="1:2">
      <c r="A11" s="7" t="s">
        <v>48</v>
      </c>
      <c r="B11" s="7">
        <f>_xlfn.NORM.S.INV(B10)</f>
        <v>4.2648907939238399</v>
      </c>
    </row>
    <row r="12" spans="1:2">
      <c r="A12" s="11" t="s">
        <v>49</v>
      </c>
      <c r="B12" s="12">
        <f>$B2+$B3*B11</f>
        <v>185.2978158784768</v>
      </c>
    </row>
    <row r="13" spans="1:2">
      <c r="A13" s="7" t="s">
        <v>50</v>
      </c>
      <c r="B13" s="7">
        <f>$B3*(_xlfn.NORM.S.DIST(B11,FALSE)-B11*_xlfn.NORM.S.DIST(-B11,TRUE))</f>
        <v>4.2768437447569211E-5</v>
      </c>
    </row>
    <row r="14" spans="1:2">
      <c r="A14" s="7" t="s">
        <v>51</v>
      </c>
      <c r="B14" s="8">
        <f>$B2-B13</f>
        <v>99.999957231562547</v>
      </c>
    </row>
    <row r="15" spans="1:2">
      <c r="A15" s="7" t="s">
        <v>52</v>
      </c>
      <c r="B15" s="8">
        <f>B12-B14</f>
        <v>85.29785864691425</v>
      </c>
    </row>
    <row r="16" spans="1:2">
      <c r="A16" s="7" t="s">
        <v>53</v>
      </c>
      <c r="B16" s="10">
        <f>B14/$B2</f>
        <v>0.99999957231562542</v>
      </c>
    </row>
    <row r="17" spans="1:2">
      <c r="A17" s="7" t="s">
        <v>54</v>
      </c>
      <c r="B17" s="10">
        <v>0.68</v>
      </c>
    </row>
    <row r="18" spans="1:2">
      <c r="A18" s="7" t="s">
        <v>55</v>
      </c>
      <c r="B18" s="10">
        <v>0.32</v>
      </c>
    </row>
    <row r="19" spans="1:2">
      <c r="A19" s="7" t="s">
        <v>56</v>
      </c>
      <c r="B19" s="13">
        <v>65000</v>
      </c>
    </row>
    <row r="20" spans="1:2">
      <c r="A20" s="7" t="s">
        <v>57</v>
      </c>
      <c r="B20" s="13">
        <v>6757</v>
      </c>
    </row>
    <row r="21" spans="1:2">
      <c r="A21" s="7" t="s">
        <v>58</v>
      </c>
      <c r="B21" s="13">
        <v>58243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2022-11-15T02:49:41Z</dcterms:modified>
</cp:coreProperties>
</file>