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an/Documents/2022fallb/OMG402/Assignment5/"/>
    </mc:Choice>
  </mc:AlternateContent>
  <xr:revisionPtr revIDLastSave="0" documentId="13_ncr:1_{F3E2889D-6F5B-AF49-B018-D92AD9B62C11}" xr6:coauthVersionLast="47" xr6:coauthVersionMax="47" xr10:uidLastSave="{00000000-0000-0000-0000-000000000000}"/>
  <bookViews>
    <workbookView xWindow="0" yWindow="500" windowWidth="25600" windowHeight="26480" xr2:uid="{FF0674B0-A8E4-4EC9-9FE4-B12276C1A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 s="1"/>
  <c r="B6" i="1"/>
  <c r="B7" i="1" s="1"/>
  <c r="D10" i="1" l="1"/>
  <c r="D9" i="1"/>
  <c r="D8" i="1"/>
  <c r="B10" i="1"/>
  <c r="B9" i="1"/>
  <c r="B8" i="1"/>
</calcChain>
</file>

<file path=xl/sharedStrings.xml><?xml version="1.0" encoding="utf-8"?>
<sst xmlns="http://schemas.openxmlformats.org/spreadsheetml/2006/main" count="16" uniqueCount="16">
  <si>
    <t>Erlang C formula</t>
  </si>
  <si>
    <t>Number of servers</t>
  </si>
  <si>
    <t>Service time</t>
  </si>
  <si>
    <t>Arrival rate= 1/(average time between arrivals)</t>
  </si>
  <si>
    <t>e.g., hours/customer</t>
  </si>
  <si>
    <t>e.g., customers/hour</t>
  </si>
  <si>
    <t>Average number waiting = (arrival rate)*(prob of wait)</t>
  </si>
  <si>
    <t xml:space="preserve">Load = (service time)*(arrival rate) = (service time)/(inter-arrival time) </t>
  </si>
  <si>
    <t>Erlang C formula: probability of wait  = % time all servers are busy</t>
  </si>
  <si>
    <t>Average wait = (service time*probabilility of wait)/(servers - load)</t>
  </si>
  <si>
    <t>=B5*(1-B7), e.g., customers/hour</t>
  </si>
  <si>
    <t>=B5*B7, e.g., customers</t>
  </si>
  <si>
    <t>Average rate of customers getting served = (arrivals/period)*(1 – prob of wait)</t>
  </si>
  <si>
    <t>=B4*B6, demand for servers</t>
  </si>
  <si>
    <t>=B4*B7/(B3-B6), e.g., hours</t>
  </si>
  <si>
    <t>B7 = POISSON.DIST(B3,B6,FALSE)/(POISSON.DIST(B3,B6,FALSE)+(1-B6/B3)*POISSON.DIST(B3-1,B6,TRUE))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</si>
</sst>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0"/>
  </numFmts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0" fillId="2" borderId="1" xfId="0" applyFill="1" applyBorder="1" applyAlignment="1">
      <alignment vertical="top"/>
    </xf>
    <xf numFmtId="176" fontId="0" fillId="2" borderId="1" xfId="1" applyNumberFormat="1" applyFont="1" applyFill="1" applyBorder="1" applyAlignment="1">
      <alignment vertical="top"/>
    </xf>
    <xf numFmtId="177" fontId="0" fillId="2" borderId="1" xfId="0" applyNumberFormat="1" applyFill="1" applyBorder="1" applyAlignment="1">
      <alignment vertical="top"/>
    </xf>
    <xf numFmtId="0" fontId="2" fillId="0" borderId="0" xfId="0" applyFont="1" applyAlignment="1">
      <alignment vertical="top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9299-CFD9-48EC-8669-E05FE6561D4C}">
  <dimension ref="A1:D11"/>
  <sheetViews>
    <sheetView tabSelected="1" zoomScale="156" workbookViewId="0">
      <selection activeCell="D9" sqref="D9"/>
    </sheetView>
  </sheetViews>
  <sheetFormatPr baseColWidth="10" defaultColWidth="8.83203125" defaultRowHeight="15"/>
  <cols>
    <col min="1" max="1" width="65.5" customWidth="1"/>
    <col min="3" max="3" width="29.5" customWidth="1"/>
  </cols>
  <sheetData>
    <row r="1" spans="1:4">
      <c r="A1" s="8" t="s">
        <v>0</v>
      </c>
      <c r="B1" s="3"/>
    </row>
    <row r="2" spans="1:4">
      <c r="A2" s="3"/>
      <c r="B2" s="3"/>
    </row>
    <row r="3" spans="1:4">
      <c r="A3" s="3" t="s">
        <v>1</v>
      </c>
      <c r="B3" s="3">
        <v>7</v>
      </c>
      <c r="D3" s="3">
        <v>6</v>
      </c>
    </row>
    <row r="4" spans="1:4">
      <c r="A4" s="3" t="s">
        <v>2</v>
      </c>
      <c r="B4" s="3">
        <v>6</v>
      </c>
      <c r="C4" s="1" t="s">
        <v>4</v>
      </c>
      <c r="D4" s="3">
        <v>5</v>
      </c>
    </row>
    <row r="5" spans="1:4">
      <c r="A5" s="4" t="s">
        <v>3</v>
      </c>
      <c r="B5" s="3">
        <v>0.91666700000000001</v>
      </c>
      <c r="C5" s="1" t="s">
        <v>5</v>
      </c>
      <c r="D5" s="3">
        <v>0.33333000000000002</v>
      </c>
    </row>
    <row r="6" spans="1:4" ht="16">
      <c r="A6" s="2" t="s">
        <v>7</v>
      </c>
      <c r="B6" s="5">
        <f>B4*B5</f>
        <v>5.5000020000000003</v>
      </c>
      <c r="C6" s="4" t="s">
        <v>13</v>
      </c>
      <c r="D6" s="5">
        <f>D4*D5</f>
        <v>1.6666500000000002</v>
      </c>
    </row>
    <row r="7" spans="1:4" ht="16">
      <c r="A7" s="2" t="s">
        <v>8</v>
      </c>
      <c r="B7" s="6">
        <f>_xlfn.POISSON.DIST(B3,B6,FALSE)/(_xlfn.POISSON.DIST(B3,B6,FALSE)+(1-B6/B3)*_xlfn.POISSON.DIST(B3-1,B6,TRUE))</f>
        <v>0.45644761802541106</v>
      </c>
      <c r="C7" s="2"/>
      <c r="D7" s="6">
        <f>_xlfn.POISSON.DIST(D3,D6,FALSE)/(_xlfn.POISSON.DIST(D3,D6,FALSE)+(1-D6/D3)*_xlfn.POISSON.DIST(D3-1,D6,TRUE))</f>
        <v>7.7809882450124478E-3</v>
      </c>
    </row>
    <row r="8" spans="1:4" ht="16">
      <c r="A8" s="2" t="s">
        <v>6</v>
      </c>
      <c r="B8" s="7">
        <f>B5*B7</f>
        <v>0.41841046867249948</v>
      </c>
      <c r="C8" s="4" t="s">
        <v>11</v>
      </c>
      <c r="D8" s="7">
        <f>D5*D7</f>
        <v>2.5936368117099994E-3</v>
      </c>
    </row>
    <row r="9" spans="1:4" ht="16">
      <c r="A9" s="2" t="s">
        <v>12</v>
      </c>
      <c r="B9" s="7">
        <f>B5*(1-B7)</f>
        <v>0.49825653132750047</v>
      </c>
      <c r="C9" s="4" t="s">
        <v>10</v>
      </c>
      <c r="D9" s="7">
        <f>D5*(1-D7)</f>
        <v>0.33073636318828997</v>
      </c>
    </row>
    <row r="10" spans="1:4" ht="16">
      <c r="A10" s="2" t="s">
        <v>9</v>
      </c>
      <c r="B10" s="7">
        <f>B4*B7/(B3-B6)</f>
        <v>1.8257929064921865</v>
      </c>
      <c r="C10" s="1" t="s">
        <v>14</v>
      </c>
      <c r="D10" s="7">
        <f>D4*D7/(D3-D6)</f>
        <v>8.9780288287496374E-3</v>
      </c>
    </row>
    <row r="11" spans="1:4">
      <c r="A11" s="1" t="s">
        <v>15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Raffensperger, John F.</dc:creator>
  <cp:lastModifiedBy>Chen, Fan</cp:lastModifiedBy>
  <dcterms:created xsi:type="dcterms:W3CDTF">2022-11-28T23:03:03Z</dcterms:created>
  <dcterms:modified xsi:type="dcterms:W3CDTF">2022-12-03T07:24:52Z</dcterms:modified>
</cp:coreProperties>
</file>