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/Documents/2022fallb/OMG402/Assignment5/"/>
    </mc:Choice>
  </mc:AlternateContent>
  <xr:revisionPtr revIDLastSave="0" documentId="13_ncr:1_{F88E2934-8D70-0F40-B6F4-322EB58A6CB0}" xr6:coauthVersionLast="47" xr6:coauthVersionMax="47" xr10:uidLastSave="{00000000-0000-0000-0000-000000000000}"/>
  <bookViews>
    <workbookView xWindow="6600" yWindow="10400" windowWidth="18760" windowHeight="13000" xr2:uid="{F6AFFFEA-E8BD-434F-9C69-4113E9869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0" i="1" s="1"/>
  <c r="C11" i="1" s="1"/>
  <c r="C6" i="1"/>
  <c r="C9" i="1" l="1"/>
</calcChain>
</file>

<file path=xl/sharedStrings.xml><?xml version="1.0" encoding="utf-8"?>
<sst xmlns="http://schemas.openxmlformats.org/spreadsheetml/2006/main" count="10" uniqueCount="10">
  <si>
    <t>Simple Queue</t>
    <phoneticPr fontId="1" type="noConversion"/>
  </si>
  <si>
    <t>Formula</t>
    <phoneticPr fontId="1" type="noConversion"/>
  </si>
  <si>
    <t>Avg arrival rate lambda</t>
    <phoneticPr fontId="1" type="noConversion"/>
  </si>
  <si>
    <t>Service time s</t>
    <phoneticPr fontId="1" type="noConversion"/>
  </si>
  <si>
    <t>Service time std dev</t>
    <phoneticPr fontId="1" type="noConversion"/>
  </si>
  <si>
    <t>Traffic indensity %</t>
    <phoneticPr fontId="1" type="noConversion"/>
  </si>
  <si>
    <t>Avg num in queue Lq</t>
    <phoneticPr fontId="1" type="noConversion"/>
  </si>
  <si>
    <t>Avg num in system L</t>
    <phoneticPr fontId="1" type="noConversion"/>
  </si>
  <si>
    <t>Avg time in queue Wq</t>
    <phoneticPr fontId="1" type="noConversion"/>
  </si>
  <si>
    <t>Avg num in system 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</si>
</sst>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A125-F590-2842-BE08-664933A63B33}">
  <dimension ref="A1:E11"/>
  <sheetViews>
    <sheetView tabSelected="1" workbookViewId="0">
      <selection activeCell="G19" sqref="G19"/>
    </sheetView>
  </sheetViews>
  <sheetFormatPr baseColWidth="10" defaultRowHeight="16"/>
  <cols>
    <col min="1" max="1" width="21" customWidth="1"/>
  </cols>
  <sheetData>
    <row r="1" spans="1:5">
      <c r="A1" t="s">
        <v>0</v>
      </c>
      <c r="C1" s="1" t="s">
        <v>1</v>
      </c>
    </row>
    <row r="2" spans="1:5">
      <c r="C2" s="1"/>
    </row>
    <row r="3" spans="1:5">
      <c r="A3" t="s">
        <v>2</v>
      </c>
      <c r="C3" s="1">
        <v>0.4166667</v>
      </c>
      <c r="D3" s="1"/>
      <c r="E3" s="1"/>
    </row>
    <row r="4" spans="1:5">
      <c r="A4" t="s">
        <v>3</v>
      </c>
      <c r="C4" s="1">
        <v>72</v>
      </c>
      <c r="D4" s="1"/>
      <c r="E4" s="1"/>
    </row>
    <row r="5" spans="1:5">
      <c r="A5" t="s">
        <v>4</v>
      </c>
      <c r="C5" s="1">
        <v>24</v>
      </c>
      <c r="D5" s="1"/>
      <c r="E5" s="1"/>
    </row>
    <row r="6" spans="1:5">
      <c r="A6" t="s">
        <v>5</v>
      </c>
      <c r="C6" s="1">
        <f>C3*C4</f>
        <v>30.0000024</v>
      </c>
      <c r="D6" s="1"/>
      <c r="E6" s="1"/>
    </row>
    <row r="7" spans="1:5">
      <c r="C7" s="1"/>
      <c r="D7" s="1"/>
      <c r="E7" s="1"/>
    </row>
    <row r="8" spans="1:5">
      <c r="A8" t="s">
        <v>6</v>
      </c>
      <c r="C8" s="1">
        <f>(C3^2*C5^2+C3^2*C4^2)/(2-2*C3*C4)</f>
        <v>-17.241380642092746</v>
      </c>
      <c r="D8" s="1"/>
      <c r="E8" s="1"/>
    </row>
    <row r="9" spans="1:5">
      <c r="A9" t="s">
        <v>7</v>
      </c>
      <c r="C9" s="1">
        <f>C8+C3*C4</f>
        <v>12.758621757907253</v>
      </c>
      <c r="D9" s="1"/>
      <c r="E9" s="1"/>
    </row>
    <row r="10" spans="1:5">
      <c r="A10" t="s">
        <v>8</v>
      </c>
      <c r="C10" s="1">
        <f>C8/C3</f>
        <v>-41.379310230677774</v>
      </c>
      <c r="D10" s="1"/>
      <c r="E10" s="1"/>
    </row>
    <row r="11" spans="1:5">
      <c r="A11" t="s">
        <v>9</v>
      </c>
      <c r="C11" s="1">
        <f>C10+C4</f>
        <v>30.620689769322226</v>
      </c>
      <c r="D11" s="1"/>
      <c r="E11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Fan</dc:creator>
  <cp:lastModifiedBy>Chen, Fan</cp:lastModifiedBy>
  <dcterms:created xsi:type="dcterms:W3CDTF">2022-11-29T21:25:04Z</dcterms:created>
  <dcterms:modified xsi:type="dcterms:W3CDTF">2022-12-03T07:11:04Z</dcterms:modified>
</cp:coreProperties>
</file>