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1bcb1d8ec36d6377/Lezioni/Lavoro/Altro/piano_gestione/data/"/>
    </mc:Choice>
  </mc:AlternateContent>
  <xr:revisionPtr revIDLastSave="247" documentId="11_F25DC773A252ABDACC10480F01186F365ADE58F3" xr6:coauthVersionLast="47" xr6:coauthVersionMax="47" xr10:uidLastSave="{4EEF4EA2-B62C-4308-A82E-EFF7032DA6C5}"/>
  <bookViews>
    <workbookView xWindow="-19310" yWindow="1100" windowWidth="19420" windowHeight="103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" l="1"/>
  <c r="J18" i="1"/>
  <c r="J19" i="1"/>
  <c r="I12" i="1"/>
  <c r="I17" i="1"/>
  <c r="I18" i="1"/>
  <c r="I19" i="1"/>
  <c r="J2" i="1"/>
  <c r="J3" i="1"/>
  <c r="J4" i="1"/>
  <c r="J5" i="1"/>
  <c r="J6" i="1"/>
  <c r="I2" i="1"/>
  <c r="I3" i="1"/>
  <c r="I4" i="1"/>
  <c r="I5" i="1"/>
  <c r="I6" i="1"/>
  <c r="J10" i="1"/>
  <c r="J11" i="1"/>
  <c r="J12" i="1"/>
  <c r="J9" i="1"/>
  <c r="I10" i="1"/>
  <c r="I11" i="1"/>
  <c r="I9" i="1"/>
</calcChain>
</file>

<file path=xl/sharedStrings.xml><?xml version="1.0" encoding="utf-8"?>
<sst xmlns="http://schemas.openxmlformats.org/spreadsheetml/2006/main" count="94" uniqueCount="46">
  <si>
    <t>stock</t>
  </si>
  <si>
    <t>DPS_8_9_10_11</t>
  </si>
  <si>
    <t>HKE_8_9_10_11</t>
  </si>
  <si>
    <t>MUT_9</t>
  </si>
  <si>
    <t>NEP_9</t>
  </si>
  <si>
    <t>ARS_9_10_11</t>
  </si>
  <si>
    <t>stecf2309</t>
  </si>
  <si>
    <t>bpa</t>
  </si>
  <si>
    <t>Tirreno</t>
  </si>
  <si>
    <t>Adriatico</t>
  </si>
  <si>
    <t>DPS_17_18_19_20</t>
  </si>
  <si>
    <t>MUT_17_18</t>
  </si>
  <si>
    <t>HKE_17_18</t>
  </si>
  <si>
    <t>SOL_17</t>
  </si>
  <si>
    <t>model</t>
  </si>
  <si>
    <t>a4a</t>
  </si>
  <si>
    <t>ss3</t>
  </si>
  <si>
    <t>spict</t>
  </si>
  <si>
    <t>MUT_16</t>
  </si>
  <si>
    <t>HKE_16</t>
  </si>
  <si>
    <t>DPS_16</t>
  </si>
  <si>
    <t>ARS_16</t>
  </si>
  <si>
    <t>jabba</t>
  </si>
  <si>
    <t>Canale</t>
  </si>
  <si>
    <t>NEP_17_18</t>
  </si>
  <si>
    <t>HKE_19</t>
  </si>
  <si>
    <t>ARS_18_19_20</t>
  </si>
  <si>
    <t>Ionio</t>
  </si>
  <si>
    <t>from ensamble</t>
  </si>
  <si>
    <t>GFCM benchmark 2024</t>
  </si>
  <si>
    <t>F_curr</t>
  </si>
  <si>
    <t>F_over_ref</t>
  </si>
  <si>
    <t>weak_factor</t>
  </si>
  <si>
    <t>fleet</t>
  </si>
  <si>
    <t>catch</t>
  </si>
  <si>
    <t>FRA_8</t>
  </si>
  <si>
    <t>ITA</t>
  </si>
  <si>
    <t>MUT_10</t>
  </si>
  <si>
    <t>wgsad 2023</t>
  </si>
  <si>
    <t>MUT_19</t>
  </si>
  <si>
    <t>stecf2312</t>
  </si>
  <si>
    <t>Fref</t>
  </si>
  <si>
    <t>Bref</t>
  </si>
  <si>
    <t>ewg</t>
  </si>
  <si>
    <t>area</t>
  </si>
  <si>
    <t>weak_reduction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</si>
</sst>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selection activeCell="K10" sqref="K10"/>
    </sheetView>
  </sheetViews>
  <sheetFormatPr defaultRowHeight="14.4" x14ac:dyDescent="0.3"/>
  <cols>
    <col min="1" max="1" width="28.6640625" customWidth="1"/>
    <col min="2" max="2" width="17.21875" customWidth="1"/>
    <col min="3" max="4" width="16.44140625" customWidth="1"/>
    <col min="5" max="5" width="20.88671875" customWidth="1"/>
    <col min="6" max="6" width="18.44140625" customWidth="1"/>
    <col min="7" max="7" width="16.109375" customWidth="1"/>
    <col min="8" max="8" width="14.21875" customWidth="1"/>
    <col min="9" max="9" width="12" customWidth="1"/>
    <col min="10" max="10" width="13.33203125" customWidth="1"/>
    <col min="11" max="11" width="21" customWidth="1"/>
  </cols>
  <sheetData>
    <row r="1" spans="1:11" x14ac:dyDescent="0.3">
      <c r="A1" t="s">
        <v>0</v>
      </c>
      <c r="B1" t="s">
        <v>41</v>
      </c>
      <c r="C1" t="s">
        <v>7</v>
      </c>
      <c r="D1" t="s">
        <v>42</v>
      </c>
      <c r="E1" t="s">
        <v>43</v>
      </c>
      <c r="F1" t="s">
        <v>44</v>
      </c>
      <c r="G1" t="s">
        <v>14</v>
      </c>
      <c r="H1" t="s">
        <v>30</v>
      </c>
      <c r="I1" t="s">
        <v>31</v>
      </c>
      <c r="J1" t="s">
        <v>32</v>
      </c>
      <c r="K1" t="s">
        <v>45</v>
      </c>
    </row>
    <row r="2" spans="1:11" x14ac:dyDescent="0.3">
      <c r="A2" t="s">
        <v>1</v>
      </c>
      <c r="B2">
        <v>1.26</v>
      </c>
      <c r="C2">
        <v>427.5</v>
      </c>
      <c r="D2">
        <v>855</v>
      </c>
      <c r="E2" t="s">
        <v>6</v>
      </c>
      <c r="F2" t="s">
        <v>8</v>
      </c>
      <c r="G2" t="s">
        <v>15</v>
      </c>
      <c r="H2">
        <v>1.63</v>
      </c>
      <c r="I2" s="1">
        <f t="shared" ref="I2:I6" si="0">H2/B2</f>
        <v>1.2936507936507935</v>
      </c>
      <c r="J2" s="1">
        <f t="shared" ref="J2:J6" si="1">B2/H2</f>
        <v>0.77300613496932524</v>
      </c>
      <c r="K2">
        <v>0.49</v>
      </c>
    </row>
    <row r="3" spans="1:11" x14ac:dyDescent="0.3">
      <c r="A3" t="s">
        <v>2</v>
      </c>
      <c r="B3">
        <v>0.17</v>
      </c>
      <c r="C3">
        <v>10264</v>
      </c>
      <c r="D3">
        <v>49500</v>
      </c>
      <c r="E3" t="s">
        <v>6</v>
      </c>
      <c r="F3" t="s">
        <v>8</v>
      </c>
      <c r="G3" t="s">
        <v>15</v>
      </c>
      <c r="H3">
        <v>0.34439999999999998</v>
      </c>
      <c r="I3" s="1">
        <f t="shared" si="0"/>
        <v>2.025882352941176</v>
      </c>
      <c r="J3" s="1">
        <f t="shared" si="1"/>
        <v>0.49361207897793269</v>
      </c>
      <c r="K3">
        <v>0.49</v>
      </c>
    </row>
    <row r="4" spans="1:11" x14ac:dyDescent="0.3">
      <c r="A4" t="s">
        <v>3</v>
      </c>
      <c r="B4">
        <v>0.5</v>
      </c>
      <c r="C4">
        <v>923.05</v>
      </c>
      <c r="D4">
        <v>1846</v>
      </c>
      <c r="E4" t="s">
        <v>6</v>
      </c>
      <c r="F4" t="s">
        <v>8</v>
      </c>
      <c r="G4" t="s">
        <v>15</v>
      </c>
      <c r="H4">
        <v>0.41110000000000002</v>
      </c>
      <c r="I4" s="1">
        <f t="shared" si="0"/>
        <v>0.82220000000000004</v>
      </c>
      <c r="J4" s="1">
        <f t="shared" si="1"/>
        <v>1.216249087813184</v>
      </c>
      <c r="K4">
        <v>0.49</v>
      </c>
    </row>
    <row r="5" spans="1:11" x14ac:dyDescent="0.3">
      <c r="A5" t="s">
        <v>4</v>
      </c>
      <c r="B5">
        <v>0.127</v>
      </c>
      <c r="C5">
        <v>510.77</v>
      </c>
      <c r="D5">
        <v>1021</v>
      </c>
      <c r="E5" t="s">
        <v>6</v>
      </c>
      <c r="F5" t="s">
        <v>8</v>
      </c>
      <c r="G5" t="s">
        <v>15</v>
      </c>
      <c r="H5">
        <v>0.14369999999999999</v>
      </c>
      <c r="I5" s="1">
        <f t="shared" si="0"/>
        <v>1.131496062992126</v>
      </c>
      <c r="J5" s="1">
        <f t="shared" si="1"/>
        <v>0.883785664578984</v>
      </c>
      <c r="K5">
        <v>0.49</v>
      </c>
    </row>
    <row r="6" spans="1:11" x14ac:dyDescent="0.3">
      <c r="A6" t="s">
        <v>5</v>
      </c>
      <c r="B6">
        <v>0.43</v>
      </c>
      <c r="C6">
        <v>385.8</v>
      </c>
      <c r="D6">
        <v>772</v>
      </c>
      <c r="E6" t="s">
        <v>6</v>
      </c>
      <c r="F6" t="s">
        <v>8</v>
      </c>
      <c r="G6" t="s">
        <v>15</v>
      </c>
      <c r="H6">
        <v>0.69</v>
      </c>
      <c r="I6" s="1">
        <f t="shared" si="0"/>
        <v>1.6046511627906976</v>
      </c>
      <c r="J6" s="1">
        <f t="shared" si="1"/>
        <v>0.62318840579710144</v>
      </c>
      <c r="K6">
        <v>0</v>
      </c>
    </row>
    <row r="7" spans="1:11" x14ac:dyDescent="0.3">
      <c r="A7" t="s">
        <v>37</v>
      </c>
      <c r="B7">
        <v>0.25800000000000001</v>
      </c>
      <c r="D7">
        <v>3682</v>
      </c>
      <c r="E7" t="s">
        <v>38</v>
      </c>
      <c r="F7" t="s">
        <v>8</v>
      </c>
      <c r="G7" t="s">
        <v>17</v>
      </c>
      <c r="I7" s="1"/>
      <c r="J7" s="1"/>
      <c r="K7">
        <v>0.49</v>
      </c>
    </row>
    <row r="8" spans="1:11" x14ac:dyDescent="0.3">
      <c r="A8" t="s">
        <v>13</v>
      </c>
      <c r="B8" t="s">
        <v>28</v>
      </c>
      <c r="E8" t="s">
        <v>38</v>
      </c>
      <c r="F8" t="s">
        <v>9</v>
      </c>
      <c r="G8" t="s">
        <v>16</v>
      </c>
      <c r="I8" s="1"/>
      <c r="J8" s="1"/>
      <c r="K8">
        <v>0</v>
      </c>
    </row>
    <row r="9" spans="1:11" x14ac:dyDescent="0.3">
      <c r="A9" t="s">
        <v>12</v>
      </c>
      <c r="B9">
        <v>0.23</v>
      </c>
      <c r="C9">
        <v>52376</v>
      </c>
      <c r="D9">
        <v>104752</v>
      </c>
      <c r="E9" t="s">
        <v>29</v>
      </c>
      <c r="F9" t="s">
        <v>9</v>
      </c>
      <c r="G9" t="s">
        <v>16</v>
      </c>
      <c r="H9">
        <v>0.31</v>
      </c>
      <c r="I9" s="1">
        <f>H9/B9</f>
        <v>1.3478260869565217</v>
      </c>
      <c r="J9" s="1">
        <f>B9/H9</f>
        <v>0.74193548387096775</v>
      </c>
      <c r="K9">
        <v>0.74</v>
      </c>
    </row>
    <row r="10" spans="1:11" x14ac:dyDescent="0.3">
      <c r="A10" t="s">
        <v>11</v>
      </c>
      <c r="B10">
        <v>0.307</v>
      </c>
      <c r="C10">
        <v>6395</v>
      </c>
      <c r="D10">
        <v>12791</v>
      </c>
      <c r="E10" t="s">
        <v>29</v>
      </c>
      <c r="F10" t="s">
        <v>9</v>
      </c>
      <c r="G10" t="s">
        <v>16</v>
      </c>
      <c r="H10">
        <v>6.8000000000000005E-2</v>
      </c>
      <c r="I10" s="1">
        <f>H10/B10</f>
        <v>0.2214983713355049</v>
      </c>
      <c r="J10" s="1">
        <f>B10/H10</f>
        <v>4.5147058823529411</v>
      </c>
      <c r="K10">
        <v>0.74</v>
      </c>
    </row>
    <row r="11" spans="1:11" x14ac:dyDescent="0.3">
      <c r="A11" t="s">
        <v>24</v>
      </c>
      <c r="B11">
        <v>0.14000000000000001</v>
      </c>
      <c r="D11">
        <v>1589</v>
      </c>
      <c r="E11" t="s">
        <v>38</v>
      </c>
      <c r="F11" t="s">
        <v>9</v>
      </c>
      <c r="G11" t="s">
        <v>16</v>
      </c>
      <c r="H11">
        <v>0.154</v>
      </c>
      <c r="I11" s="1">
        <f>H11/B11</f>
        <v>1.0999999999999999</v>
      </c>
      <c r="J11" s="1">
        <f>B11/H11</f>
        <v>0.90909090909090917</v>
      </c>
      <c r="K11">
        <v>0.74</v>
      </c>
    </row>
    <row r="12" spans="1:11" x14ac:dyDescent="0.3">
      <c r="A12" t="s">
        <v>10</v>
      </c>
      <c r="B12">
        <v>0.93700000000000006</v>
      </c>
      <c r="E12" t="s">
        <v>38</v>
      </c>
      <c r="F12" t="s">
        <v>9</v>
      </c>
      <c r="G12" t="s">
        <v>17</v>
      </c>
      <c r="H12">
        <v>1.2410000000000001</v>
      </c>
      <c r="I12" s="1">
        <f t="shared" ref="I12:I19" si="2">H12/B12</f>
        <v>1.3244397011739595</v>
      </c>
      <c r="J12" s="1">
        <f>B12/H12</f>
        <v>0.7550362610797744</v>
      </c>
      <c r="K12">
        <v>0.74</v>
      </c>
    </row>
    <row r="13" spans="1:11" x14ac:dyDescent="0.3">
      <c r="A13" t="s">
        <v>18</v>
      </c>
      <c r="E13" t="s">
        <v>38</v>
      </c>
      <c r="F13" t="s">
        <v>23</v>
      </c>
      <c r="G13" t="s">
        <v>15</v>
      </c>
      <c r="I13" s="1"/>
      <c r="J13" s="1"/>
    </row>
    <row r="14" spans="1:11" x14ac:dyDescent="0.3">
      <c r="A14" t="s">
        <v>19</v>
      </c>
      <c r="E14" t="s">
        <v>38</v>
      </c>
      <c r="F14" t="s">
        <v>23</v>
      </c>
      <c r="G14" t="s">
        <v>16</v>
      </c>
      <c r="I14" s="1"/>
      <c r="J14" s="1"/>
    </row>
    <row r="15" spans="1:11" x14ac:dyDescent="0.3">
      <c r="A15" t="s">
        <v>20</v>
      </c>
      <c r="E15" t="s">
        <v>38</v>
      </c>
      <c r="F15" t="s">
        <v>23</v>
      </c>
      <c r="G15" t="s">
        <v>16</v>
      </c>
      <c r="I15" s="1"/>
      <c r="J15" s="1"/>
    </row>
    <row r="16" spans="1:11" x14ac:dyDescent="0.3">
      <c r="A16" t="s">
        <v>21</v>
      </c>
      <c r="E16" t="s">
        <v>38</v>
      </c>
      <c r="F16" t="s">
        <v>23</v>
      </c>
      <c r="G16" t="s">
        <v>22</v>
      </c>
      <c r="I16" s="1"/>
      <c r="J16" s="1"/>
    </row>
    <row r="17" spans="1:11" x14ac:dyDescent="0.3">
      <c r="A17" t="s">
        <v>25</v>
      </c>
      <c r="B17">
        <v>0.21099999999999999</v>
      </c>
      <c r="E17" t="s">
        <v>40</v>
      </c>
      <c r="F17" t="s">
        <v>27</v>
      </c>
      <c r="G17" t="s">
        <v>15</v>
      </c>
      <c r="H17">
        <v>0.33200000000000002</v>
      </c>
      <c r="I17" s="1">
        <f t="shared" si="2"/>
        <v>1.5734597156398105</v>
      </c>
      <c r="J17" s="1">
        <f t="shared" ref="J17:J19" si="3">B17/H17</f>
        <v>0.6355421686746987</v>
      </c>
      <c r="K17">
        <v>0.64</v>
      </c>
    </row>
    <row r="18" spans="1:11" x14ac:dyDescent="0.3">
      <c r="A18" t="s">
        <v>39</v>
      </c>
      <c r="B18">
        <v>0.5</v>
      </c>
      <c r="E18" t="s">
        <v>40</v>
      </c>
      <c r="F18" t="s">
        <v>27</v>
      </c>
      <c r="G18" t="s">
        <v>15</v>
      </c>
      <c r="H18">
        <v>0.17799999999999999</v>
      </c>
      <c r="I18" s="1">
        <f t="shared" si="2"/>
        <v>0.35599999999999998</v>
      </c>
      <c r="J18" s="1">
        <f t="shared" si="3"/>
        <v>2.808988764044944</v>
      </c>
      <c r="K18">
        <v>0.64</v>
      </c>
    </row>
    <row r="19" spans="1:11" x14ac:dyDescent="0.3">
      <c r="A19" t="s">
        <v>26</v>
      </c>
      <c r="B19">
        <v>0.37</v>
      </c>
      <c r="E19" t="s">
        <v>40</v>
      </c>
      <c r="F19" t="s">
        <v>27</v>
      </c>
      <c r="G19" t="s">
        <v>15</v>
      </c>
      <c r="H19">
        <v>0.56000000000000005</v>
      </c>
      <c r="I19" s="1">
        <f t="shared" si="2"/>
        <v>1.5135135135135136</v>
      </c>
      <c r="J19" s="1">
        <f t="shared" si="3"/>
        <v>0.6607142857142857</v>
      </c>
      <c r="K19">
        <v>0</v>
      </c>
    </row>
    <row r="20" spans="1:11" x14ac:dyDescent="0.3">
      <c r="I20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EA408-DABB-4F79-BE2D-A0930952A5FE}">
  <dimension ref="A1:C11"/>
  <sheetViews>
    <sheetView workbookViewId="0">
      <selection activeCell="C17" sqref="C17"/>
    </sheetView>
  </sheetViews>
  <sheetFormatPr defaultRowHeight="14.4" x14ac:dyDescent="0.3"/>
  <sheetData>
    <row r="1" spans="1:3" x14ac:dyDescent="0.3">
      <c r="A1" t="s">
        <v>0</v>
      </c>
      <c r="B1" t="s">
        <v>33</v>
      </c>
      <c r="C1" t="s">
        <v>34</v>
      </c>
    </row>
    <row r="2" spans="1:3" x14ac:dyDescent="0.3">
      <c r="A2" t="s">
        <v>1</v>
      </c>
    </row>
    <row r="4" spans="1:3" x14ac:dyDescent="0.3">
      <c r="A4" t="s">
        <v>3</v>
      </c>
    </row>
    <row r="5" spans="1:3" x14ac:dyDescent="0.3">
      <c r="A5" t="s">
        <v>4</v>
      </c>
    </row>
    <row r="6" spans="1:3" x14ac:dyDescent="0.3">
      <c r="A6" t="s">
        <v>5</v>
      </c>
    </row>
    <row r="10" spans="1:3" x14ac:dyDescent="0.3">
      <c r="A10" t="s">
        <v>2</v>
      </c>
      <c r="B10" t="s">
        <v>35</v>
      </c>
    </row>
    <row r="11" spans="1:3" x14ac:dyDescent="0.3">
      <c r="B1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Armelloni</dc:creator>
  <cp:lastModifiedBy>Enrico Armelloni</cp:lastModifiedBy>
  <dcterms:created xsi:type="dcterms:W3CDTF">2015-06-05T18:17:20Z</dcterms:created>
  <dcterms:modified xsi:type="dcterms:W3CDTF">2024-09-30T11:37:05Z</dcterms:modified>
</cp:coreProperties>
</file>