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598DCE8D-EF51-034A-99F7-FE41293168FE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<sst xmlns="http://schemas.openxmlformats.org/spreadsheetml/2006/main" count="50" uniqueCount="48">
  <si>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</si>
  <si>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</si>
  <si>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</si>
  <si>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</si>
  <si>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</si>
  <si>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</si>
  <si>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</si>
  <si>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</si>
  <si>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</si>
  <si>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</si>
  <si>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</si>
  <si>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</si>
  <si>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</si>
  <si>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</si>
  <si>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</si>
  <si>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</si>
  <si>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</si>
  <si>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</si>
  <si>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</si>
  <si>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</si>
  <si>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</si>
  <si>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</si>
  <si>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</si>
  <si>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</si>
  <si>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</si>
  <si>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</si>
  <si>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</si>
  <si>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</si>
  <si>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</si>
  <si>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</si>
  <si>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</si>
  <si>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</si>
  <si>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</si>
  <si>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</si>
  <si>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</si>
  <si>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</si>
  <si>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</si>
  <si>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</si>
  <si>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</si>
  <si>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</si>
  <si>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</si>
  <si>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</si>
  <si>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cavo 90 passi giri motore 980</t>
  </si>
  <si>
    <t xml:space="preserve">155 rosso </t>
  </si>
  <si>
    <t>Case benthos</t>
  </si>
  <si>
    <t xml:space="preserve">litter in sacco delbenthos </t>
  </si>
  <si>
    <t xml:space="preserve">stimare tutte le shells commerciali </t>
  </si>
  <si>
    <t>Anadara transversa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</si>
</sst>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Q1" workbookViewId="0">
      <selection activeCell="O15" sqref="O15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17</v>
      </c>
      <c r="B2" s="20">
        <v>45606</v>
      </c>
      <c r="C2" s="10">
        <v>0.43819444444444444</v>
      </c>
      <c r="D2" s="24">
        <v>44</v>
      </c>
      <c r="E2" s="23">
        <v>19.190000000000001</v>
      </c>
      <c r="F2" s="6">
        <v>12</v>
      </c>
      <c r="G2" s="23">
        <v>35.36</v>
      </c>
      <c r="H2" s="6">
        <v>150</v>
      </c>
      <c r="I2" s="6">
        <f>1.65*13.6</f>
        <v>22.439999999999998</v>
      </c>
      <c r="J2" s="6">
        <v>5.5</v>
      </c>
      <c r="K2" s="6">
        <v>327</v>
      </c>
      <c r="M2" s="6" t="s">
        <v>40</v>
      </c>
      <c r="N2" s="6" t="s">
        <v>41</v>
      </c>
      <c r="O2" s="6" t="s">
        <v>47</v>
      </c>
      <c r="P2" s="6" t="s">
        <v>42</v>
      </c>
      <c r="Q2" s="10">
        <v>0.45902777777777776</v>
      </c>
      <c r="R2" s="6">
        <v>44</v>
      </c>
      <c r="S2" s="6">
        <v>21.154</v>
      </c>
      <c r="T2" s="6">
        <v>12</v>
      </c>
      <c r="U2" s="6">
        <v>32.789000000000001</v>
      </c>
      <c r="V2" s="22">
        <f>1.65*12.9</f>
        <v>21.285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topLeftCell="G1" workbookViewId="0">
      <selection activeCell="M20" sqref="M20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17</v>
      </c>
      <c r="B2" s="6">
        <v>248</v>
      </c>
      <c r="C2" s="6">
        <v>82</v>
      </c>
      <c r="D2" s="6">
        <v>340</v>
      </c>
      <c r="E2" s="6">
        <v>110</v>
      </c>
      <c r="F2" s="6" t="s">
        <v>43</v>
      </c>
      <c r="G2" s="6">
        <v>8.6999999999999993</v>
      </c>
      <c r="H2" s="6" t="s">
        <v>44</v>
      </c>
      <c r="I2" s="6" t="s">
        <v>45</v>
      </c>
      <c r="L2" s="14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