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50A054F9-5C50-264A-B078-9061D2143582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<sst xmlns="http://schemas.openxmlformats.org/spreadsheetml/2006/main" count="49" uniqueCount="49">
  <si>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</si>
  <si>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</si>
  <si>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</si>
  <si>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</si>
  <si>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</si>
  <si>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</si>
  <si>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</si>
  <si>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</si>
  <si>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</si>
  <si>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</si>
  <si>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</si>
  <si>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</si>
  <si>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</si>
  <si>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</si>
  <si>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</si>
  <si>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</si>
  <si>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</si>
  <si>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</si>
  <si>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</si>
  <si>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</si>
  <si>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</si>
  <si>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</si>
  <si>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</si>
  <si>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</si>
  <si>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</si>
  <si>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</si>
  <si>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</si>
  <si>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</si>
  <si>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</si>
  <si>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</si>
  <si>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</si>
  <si>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</si>
  <si>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</si>
  <si>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</si>
  <si>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</si>
  <si>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</si>
  <si>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</si>
  <si>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</si>
  <si>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</si>
  <si>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</si>
  <si>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</si>
  <si>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</si>
  <si>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cavo 90 passi giri motore ridotto a 15 per evitare saccate troppo grosse</t>
  </si>
  <si>
    <t>314 bianco</t>
  </si>
  <si>
    <t xml:space="preserve">benthos </t>
  </si>
  <si>
    <t>litter nel sacco del discard</t>
  </si>
  <si>
    <t xml:space="preserve">murebra e hexatru da stimare dal subsample del benthos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</si>
</sst>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V3" sqref="V3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21</v>
      </c>
      <c r="B2" s="20">
        <v>45607</v>
      </c>
      <c r="C2" s="10">
        <v>0.65277777777777779</v>
      </c>
      <c r="D2" s="24">
        <v>44</v>
      </c>
      <c r="E2" s="23">
        <v>10.124000000000001</v>
      </c>
      <c r="F2" s="6">
        <v>12</v>
      </c>
      <c r="G2" s="23">
        <v>44.19</v>
      </c>
      <c r="H2" s="6">
        <v>150</v>
      </c>
      <c r="I2" s="6">
        <f>1.65*11.6</f>
        <v>19.139999999999997</v>
      </c>
      <c r="J2" s="6">
        <v>5.5</v>
      </c>
      <c r="K2" s="6">
        <v>139</v>
      </c>
      <c r="M2" s="6" t="s">
        <v>40</v>
      </c>
      <c r="N2" s="6" t="s">
        <v>41</v>
      </c>
      <c r="P2" s="6" t="s">
        <v>42</v>
      </c>
      <c r="Q2" s="10">
        <v>0.66319444444444442</v>
      </c>
      <c r="R2" s="6">
        <v>44</v>
      </c>
      <c r="S2" s="6">
        <v>9.0289999999999999</v>
      </c>
      <c r="T2" s="6">
        <v>12</v>
      </c>
      <c r="U2" s="6">
        <v>45.381999999999998</v>
      </c>
      <c r="V2" s="22">
        <f>1.65*12.4</f>
        <v>20.46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B1" workbookViewId="0">
      <selection activeCell="L16" sqref="L16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21</v>
      </c>
      <c r="B2" s="6">
        <v>312</v>
      </c>
      <c r="C2" s="6">
        <v>120</v>
      </c>
      <c r="D2" s="6">
        <v>368</v>
      </c>
      <c r="E2" s="6">
        <v>108</v>
      </c>
      <c r="F2" s="6" t="s">
        <v>43</v>
      </c>
      <c r="G2" s="6">
        <v>7.5</v>
      </c>
      <c r="H2" s="6" t="s">
        <v>44</v>
      </c>
      <c r="I2" s="6" t="s">
        <v>45</v>
      </c>
      <c r="L2" s="14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