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41584775-BEBC-0146-BED0-C263FE3FFD4D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<sst xmlns="http://schemas.openxmlformats.org/spreadsheetml/2006/main" count="62" uniqueCount="53">
  <si>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</si>
  <si>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</si>
  <si>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</si>
  <si>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</si>
  <si>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</si>
  <si>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</si>
  <si>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</si>
  <si>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</si>
  <si>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</si>
  <si>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</si>
  <si>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</si>
  <si>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</si>
  <si>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</si>
  <si>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</si>
  <si>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</si>
  <si>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</si>
  <si>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</si>
  <si>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</si>
  <si>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</si>
  <si>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</si>
  <si>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</si>
  <si>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</si>
  <si>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</si>
  <si>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</si>
  <si>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</si>
  <si>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</si>
  <si>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</si>
  <si>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</si>
  <si>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</si>
  <si>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</si>
  <si>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</si>
  <si>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</si>
  <si>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</si>
  <si>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</si>
  <si>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</si>
  <si>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</si>
  <si>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</si>
  <si>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</si>
  <si>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</si>
  <si>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C</t>
  </si>
  <si>
    <t>Holothuria</t>
  </si>
  <si>
    <t>F</t>
  </si>
  <si>
    <t>Gear</t>
  </si>
  <si>
    <t>D</t>
  </si>
  <si>
    <t>SCIOCAN</t>
  </si>
  <si>
    <t>foto stazione e campioni benthos e litter da rap A</t>
  </si>
  <si>
    <t>422 nero</t>
  </si>
  <si>
    <t>nel sacco del benthos</t>
  </si>
  <si>
    <t>M</t>
  </si>
  <si>
    <t>24.5</t>
  </si>
  <si>
    <t>prelevato dal rap A. Tolte le oloturie dopo averlo pesato. Holothuria forskali: n. 10 peso 0.2 kg; H. tubulosa n. 2 peso 0,2 kg</t>
  </si>
  <si>
    <t>cavo 210 passi; qualche metro in più  al rapido A. Cala prima dell'alba.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</si>
</sst>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B5" sqref="B5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23</v>
      </c>
      <c r="B2" s="21">
        <v>45602</v>
      </c>
      <c r="C2" s="10">
        <v>0.21527777777777779</v>
      </c>
      <c r="D2" s="6">
        <v>44</v>
      </c>
      <c r="E2" s="11">
        <v>19.442</v>
      </c>
      <c r="F2" s="6">
        <v>14</v>
      </c>
      <c r="G2" s="11">
        <v>3.52</v>
      </c>
      <c r="H2" s="6">
        <v>350</v>
      </c>
      <c r="I2" s="6">
        <v>56.5</v>
      </c>
      <c r="J2" s="6">
        <v>5.5</v>
      </c>
      <c r="K2" s="6">
        <v>320</v>
      </c>
      <c r="M2" s="6" t="s">
        <v>39</v>
      </c>
      <c r="O2" s="6" t="s">
        <v>40</v>
      </c>
      <c r="P2" s="6" t="s">
        <v>51</v>
      </c>
      <c r="Q2" s="10">
        <v>0.22569444444444445</v>
      </c>
      <c r="R2" s="6">
        <v>44</v>
      </c>
      <c r="S2" s="6">
        <v>20.396000000000001</v>
      </c>
      <c r="T2" s="6">
        <v>14</v>
      </c>
      <c r="U2" s="6">
        <v>2.1269999999999998</v>
      </c>
      <c r="V2" s="23">
        <v>57.5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3" sqref="B3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7" width="13.85546875" style="6" customWidth="1"/>
    <col min="8" max="8" width="16.8125" style="6" bestFit="1" customWidth="1"/>
    <col min="9" max="9" width="5.37890625" style="6" bestFit="1" customWidth="1"/>
    <col min="10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23</v>
      </c>
      <c r="B2" s="6">
        <v>340</v>
      </c>
      <c r="C2" s="6">
        <v>100</v>
      </c>
      <c r="D2" s="6">
        <v>460</v>
      </c>
      <c r="E2" s="6">
        <v>100</v>
      </c>
      <c r="F2" s="6" t="s">
        <v>46</v>
      </c>
      <c r="G2" s="6">
        <v>9</v>
      </c>
      <c r="H2" s="6" t="s">
        <v>50</v>
      </c>
      <c r="I2" s="6" t="s">
        <v>47</v>
      </c>
      <c r="K2" s="17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5"/>
  <sheetViews>
    <sheetView zoomScaleNormal="80" zoomScaleSheetLayoutView="100" workbookViewId="0">
      <selection activeCell="D7" sqref="D7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42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  <row r="2" spans="1:7" x14ac:dyDescent="0.2">
      <c r="A2" t="s">
        <v>43</v>
      </c>
      <c r="B2" s="18" t="s">
        <v>44</v>
      </c>
      <c r="C2" s="18">
        <v>42</v>
      </c>
      <c r="D2" s="18" t="s">
        <v>41</v>
      </c>
      <c r="E2" s="18">
        <v>1</v>
      </c>
      <c r="F2" s="18">
        <v>0.1</v>
      </c>
    </row>
    <row r="3" spans="1:7" x14ac:dyDescent="0.2">
      <c r="A3" t="s">
        <v>43</v>
      </c>
      <c r="B3" s="18" t="s">
        <v>44</v>
      </c>
      <c r="C3" s="18">
        <v>36</v>
      </c>
      <c r="D3" s="18" t="s">
        <v>48</v>
      </c>
      <c r="E3" s="18">
        <v>1</v>
      </c>
    </row>
    <row r="4" spans="1:7" x14ac:dyDescent="0.2">
      <c r="A4" t="s">
        <v>43</v>
      </c>
      <c r="B4" s="18" t="s">
        <v>44</v>
      </c>
      <c r="C4" s="18" t="s">
        <v>49</v>
      </c>
      <c r="D4" s="18" t="s">
        <v>41</v>
      </c>
      <c r="E4" s="18">
        <v>1</v>
      </c>
    </row>
    <row r="5" spans="1:7" x14ac:dyDescent="0.2">
      <c r="A5" t="s">
        <v>43</v>
      </c>
      <c r="B5" s="18" t="s">
        <v>44</v>
      </c>
      <c r="C5" s="18">
        <v>37</v>
      </c>
      <c r="D5" s="18" t="s">
        <v>41</v>
      </c>
      <c r="E5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