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959FC74F-601C-1F43-96FB-41393A4DAE68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<sst xmlns="http://schemas.openxmlformats.org/spreadsheetml/2006/main" count="51" uniqueCount="52">
  <si>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</si>
  <si>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</si>
  <si>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</si>
  <si>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</si>
  <si>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</si>
  <si>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</si>
  <si>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</si>
  <si>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</si>
  <si>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</si>
  <si>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</si>
  <si>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</si>
  <si>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</si>
  <si>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</si>
  <si>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</si>
  <si>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</si>
  <si>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</si>
  <si>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</si>
  <si>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</si>
  <si>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</si>
  <si>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</si>
  <si>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</si>
  <si>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</si>
  <si>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</si>
  <si>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</si>
  <si>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</si>
  <si>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</si>
  <si>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</si>
  <si>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</si>
  <si>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</si>
  <si>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</si>
  <si>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</si>
  <si>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</si>
  <si>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</si>
  <si>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</si>
  <si>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</si>
  <si>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</si>
  <si>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</si>
  <si>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</si>
  <si>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</si>
  <si>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</si>
  <si>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45bis</t>
  </si>
  <si>
    <t>Ophiothrix</t>
  </si>
  <si>
    <t>NE</t>
  </si>
  <si>
    <t>R</t>
  </si>
  <si>
    <t>PC</t>
  </si>
  <si>
    <t>cavo 90 passi (un po' di più al rap a). Giri motore 890</t>
  </si>
  <si>
    <t>/</t>
  </si>
  <si>
    <t>haul sample per stimare murici e pectinidi: rap D 5,5 kg code 304 bianco; rap A 9 kg code 375 bianco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</si>
</sst>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B5" sqref="B5"/>
    </sheetView>
  </sheetViews>
  <sheetFormatPr defaultRowHeight="15" x14ac:dyDescent="0.2"/>
  <cols>
    <col min="1" max="1" width="8.7421875" style="13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3" bestFit="1" customWidth="1"/>
  </cols>
  <sheetData>
    <row r="1" spans="1:22" s="2" customFormat="1" ht="28.5" customHeight="1" x14ac:dyDescent="0.2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2" t="s">
        <v>34</v>
      </c>
    </row>
    <row r="2" spans="1:22" x14ac:dyDescent="0.2">
      <c r="A2" s="13" t="s">
        <v>40</v>
      </c>
      <c r="B2" s="21">
        <v>45603</v>
      </c>
      <c r="C2" s="10">
        <v>0.47569444444444442</v>
      </c>
      <c r="D2" s="6">
        <v>45</v>
      </c>
      <c r="E2" s="11">
        <v>34.286999999999999</v>
      </c>
      <c r="F2" s="6">
        <v>13</v>
      </c>
      <c r="G2" s="11">
        <v>32.063000000000002</v>
      </c>
      <c r="H2" s="6">
        <v>150</v>
      </c>
      <c r="I2" s="6">
        <v>23.5</v>
      </c>
      <c r="J2" s="6">
        <v>5.5</v>
      </c>
      <c r="K2" s="6">
        <v>82</v>
      </c>
      <c r="L2" s="6" t="s">
        <v>42</v>
      </c>
      <c r="M2" s="6" t="s">
        <v>43</v>
      </c>
      <c r="N2" s="6" t="s">
        <v>44</v>
      </c>
      <c r="O2" s="6" t="s">
        <v>41</v>
      </c>
      <c r="P2" s="6" t="s">
        <v>45</v>
      </c>
      <c r="Q2" s="10">
        <v>0.47916666666666669</v>
      </c>
      <c r="R2" s="6">
        <v>45</v>
      </c>
      <c r="S2" s="6">
        <v>34.286999999999999</v>
      </c>
      <c r="T2" s="6">
        <v>13</v>
      </c>
      <c r="U2" s="6">
        <v>32.719000000000001</v>
      </c>
      <c r="V2" s="23">
        <v>23.5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K3" sqref="K3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7" customWidth="1"/>
    <col min="12" max="12" width="11.02734375" style="15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2">
      <c r="A2" s="9" t="str">
        <f>Station!A2</f>
        <v>45bis</v>
      </c>
      <c r="B2" s="6">
        <v>800</v>
      </c>
      <c r="C2" s="6">
        <v>150</v>
      </c>
      <c r="D2" s="6">
        <v>1000</v>
      </c>
      <c r="E2" s="6">
        <v>150</v>
      </c>
      <c r="G2" s="6" t="s">
        <v>46</v>
      </c>
      <c r="I2" s="6" t="s">
        <v>46</v>
      </c>
      <c r="L2" s="15" t="s">
        <v>47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8"/>
    <col min="6" max="6" width="10.89453125" style="18" bestFit="1" customWidth="1"/>
    <col min="7" max="7" width="7.3984375" style="15" bestFit="1" customWidth="1"/>
  </cols>
  <sheetData>
    <row r="1" spans="1:7" x14ac:dyDescent="0.2">
      <c r="A1" t="s">
        <v>39</v>
      </c>
      <c r="B1" s="19" t="s">
        <v>30</v>
      </c>
      <c r="C1" s="19" t="s">
        <v>25</v>
      </c>
      <c r="D1" s="19" t="s">
        <v>28</v>
      </c>
      <c r="E1" s="19" t="s">
        <v>29</v>
      </c>
      <c r="F1" s="19" t="s">
        <v>26</v>
      </c>
      <c r="G1" s="2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