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0B8219CE-E1F3-EE41-B66D-F5F1B13A3455}" xr6:coauthVersionLast="47" xr6:coauthVersionMax="47" xr10:uidLastSave="{00000000-0000-0000-0000-000000000000}"/>
  <bookViews>
    <workbookView xWindow="0" yWindow="0" windowWidth="19160" windowHeight="691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<sst xmlns="http://schemas.openxmlformats.org/spreadsheetml/2006/main" count="54" uniqueCount="51">
  <si>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</si>
  <si>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</si>
  <si>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</si>
  <si>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</si>
  <si>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</si>
  <si>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</si>
  <si>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</si>
  <si>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</si>
  <si>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</si>
  <si>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</si>
  <si>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</si>
  <si>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</si>
  <si>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</si>
  <si>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</si>
  <si>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</si>
  <si>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</si>
  <si>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</si>
  <si>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</si>
  <si>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</si>
  <si>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</si>
  <si>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</si>
  <si>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</si>
  <si>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</si>
  <si>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</si>
  <si>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</si>
  <si>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</si>
  <si>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</si>
  <si>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</si>
  <si>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</si>
  <si>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</si>
  <si>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</si>
  <si>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</si>
  <si>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</si>
  <si>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</si>
  <si>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</si>
  <si>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</si>
  <si>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</si>
  <si>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</si>
  <si>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</si>
  <si>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</si>
  <si>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NW</t>
  </si>
  <si>
    <t>C</t>
  </si>
  <si>
    <t>Cavo 90 passi giri motore 1040. Il rapido A ha dato uno scossone in cala. Salpato prima per presenza area di scarico materiali portuali.</t>
  </si>
  <si>
    <t>122 rosso</t>
  </si>
  <si>
    <t>Case haul</t>
  </si>
  <si>
    <t>litter nel sacco discard</t>
  </si>
  <si>
    <t>A</t>
  </si>
  <si>
    <t>Total weight kg</t>
  </si>
  <si>
    <t>D</t>
  </si>
  <si>
    <t>Bolinus brandaris</t>
  </si>
  <si>
    <t>MUREBRA contati e pesati a bordo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</si>
</sst>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G5" sqref="G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33</v>
      </c>
    </row>
    <row r="2" spans="1:22" x14ac:dyDescent="0.2">
      <c r="A2" s="12">
        <v>68</v>
      </c>
      <c r="B2" s="20">
        <v>45610</v>
      </c>
      <c r="C2" s="10">
        <v>0.25763888888888886</v>
      </c>
      <c r="D2" s="24">
        <v>42</v>
      </c>
      <c r="E2" s="23">
        <v>52.308</v>
      </c>
      <c r="F2" s="6">
        <v>13</v>
      </c>
      <c r="G2" s="23">
        <v>59.823999999999998</v>
      </c>
      <c r="H2" s="6">
        <v>140</v>
      </c>
      <c r="I2" s="6">
        <f>1.65*10</f>
        <v>16.5</v>
      </c>
      <c r="J2" s="6">
        <v>5.5</v>
      </c>
      <c r="K2" s="6">
        <v>349</v>
      </c>
      <c r="L2" s="6" t="s">
        <v>40</v>
      </c>
      <c r="M2" s="6" t="s">
        <v>41</v>
      </c>
      <c r="N2" s="6" t="s">
        <v>39</v>
      </c>
      <c r="P2" s="6" t="s">
        <v>42</v>
      </c>
      <c r="Q2" s="10">
        <v>0.27638888888888891</v>
      </c>
      <c r="R2" s="6">
        <v>42</v>
      </c>
      <c r="S2" s="6">
        <v>54.613</v>
      </c>
      <c r="T2" s="6">
        <v>13</v>
      </c>
      <c r="U2" s="6">
        <v>58.881</v>
      </c>
      <c r="V2" s="22">
        <f>1.65*10</f>
        <v>16.5</v>
      </c>
    </row>
    <row r="3" spans="1:22" x14ac:dyDescent="0.2">
      <c r="C3" s="10"/>
    </row>
    <row r="11" spans="1:22" x14ac:dyDescent="0.2">
      <c r="D11" s="6" t="s">
        <v>30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N5" sqref="N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68</v>
      </c>
      <c r="B2" s="6">
        <v>430</v>
      </c>
      <c r="C2" s="6">
        <v>94</v>
      </c>
      <c r="D2" s="6">
        <v>490</v>
      </c>
      <c r="E2" s="6">
        <v>108</v>
      </c>
      <c r="F2" s="6" t="s">
        <v>43</v>
      </c>
      <c r="G2" s="6">
        <v>7</v>
      </c>
      <c r="H2" s="6" t="s">
        <v>44</v>
      </c>
      <c r="I2" s="6" t="s">
        <v>45</v>
      </c>
      <c r="L2" s="14" t="s">
        <v>50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3"/>
  <sheetViews>
    <sheetView tabSelected="1" zoomScaleNormal="80" zoomScaleSheetLayoutView="100" workbookViewId="0">
      <selection activeCell="I18" sqref="I18"/>
    </sheetView>
  </sheetViews>
  <sheetFormatPr defaultRowHeight="15" x14ac:dyDescent="0.2"/>
  <cols>
    <col min="2" max="5" width="8.609375" style="17"/>
    <col min="6" max="6" width="13.85546875" style="17" bestFit="1" customWidth="1"/>
    <col min="7" max="7" width="7.53125" style="14" bestFit="1" customWidth="1"/>
  </cols>
  <sheetData>
    <row r="1" spans="1:7" x14ac:dyDescent="0.2">
      <c r="A1" t="s">
        <v>38</v>
      </c>
      <c r="B1" s="18" t="s">
        <v>29</v>
      </c>
      <c r="C1" s="18" t="s">
        <v>25</v>
      </c>
      <c r="D1" s="18" t="s">
        <v>27</v>
      </c>
      <c r="E1" s="18" t="s">
        <v>28</v>
      </c>
      <c r="F1" s="18" t="s">
        <v>47</v>
      </c>
      <c r="G1" s="19" t="s">
        <v>26</v>
      </c>
    </row>
    <row r="2" spans="1:7" x14ac:dyDescent="0.2">
      <c r="A2" t="s">
        <v>46</v>
      </c>
      <c r="B2" s="17" t="s">
        <v>49</v>
      </c>
      <c r="F2" s="17">
        <v>4.2</v>
      </c>
      <c r="G2" s="14">
        <v>492</v>
      </c>
    </row>
    <row r="3" spans="1:7" x14ac:dyDescent="0.2">
      <c r="A3" t="s">
        <v>48</v>
      </c>
      <c r="B3" s="17" t="s">
        <v>49</v>
      </c>
      <c r="F3" s="17">
        <v>3.9</v>
      </c>
      <c r="G3" s="14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