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Franc\OneDrive - CNR\CNR\SoleMon\solemon2024\"/>
    </mc:Choice>
  </mc:AlternateContent>
  <xr:revisionPtr revIDLastSave="0" documentId="13_ncr:1000001_{F2F4E3BE-F95D-314B-8E87-12B38416027A}" xr6:coauthVersionLast="47" xr6:coauthVersionMax="47" xr10:uidLastSave="{00000000-0000-0000-0000-000000000000}"/>
  <bookViews>
    <workbookView xWindow="0" yWindow="0" windowWidth="19160" windowHeight="6910" xr2:uid="{00000000-000D-0000-FFFF-FFFF00000000}"/>
  </bookViews>
  <sheets>
    <sheet name="Station" sheetId="1" r:id="rId1"/>
    <sheet name="NotesCala" sheetId="2" r:id="rId2"/>
    <sheet name="Samples onboard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2" i="2"/>
</calcChain>
</file>

<file path=xl/sharedStrings.xml><?xml version="1.0" encoding="utf-8"?>
<sst xmlns="http://schemas.openxmlformats.org/spreadsheetml/2006/main" count="49" uniqueCount="48">
  <si>
    <t>WindDirection</t>
  </si>
  <si>
    <t>SeaCondition</t>
  </si>
  <si>
    <t>WheaterCond</t>
  </si>
  <si>
    <t>BottomType</t>
  </si>
  <si>
    <t>Notes</t>
  </si>
  <si>
    <t>Station</t>
  </si>
  <si>
    <t>DateTime</t>
  </si>
  <si>
    <t>CodBenthos</t>
  </si>
  <si>
    <t>Litter</t>
  </si>
  <si>
    <t>HourTimeStart</t>
  </si>
  <si>
    <t>HourTimeEnd</t>
  </si>
  <si>
    <t>Lat(°)Start</t>
  </si>
  <si>
    <t>Lat(')Start</t>
  </si>
  <si>
    <t>Lon(°)Start</t>
  </si>
  <si>
    <t>Lon(')Start</t>
  </si>
  <si>
    <t>Lat(°)End</t>
  </si>
  <si>
    <t>Lat(')End</t>
  </si>
  <si>
    <t>Lon(°)End</t>
  </si>
  <si>
    <t>Lon(')End</t>
  </si>
  <si>
    <t>WaL(m)</t>
  </si>
  <si>
    <t>WRapA (kg)</t>
  </si>
  <si>
    <t>WRapD(kg)</t>
  </si>
  <si>
    <t>WBenthos(kg)</t>
  </si>
  <si>
    <t>Litter(kg)</t>
  </si>
  <si>
    <t>Notes shells</t>
  </si>
  <si>
    <t>Lenght</t>
  </si>
  <si>
    <t>Total weight</t>
  </si>
  <si>
    <t>Number</t>
  </si>
  <si>
    <t>Sex</t>
  </si>
  <si>
    <t>Mat</t>
  </si>
  <si>
    <t>Species</t>
  </si>
  <si>
    <t xml:space="preserve"> </t>
  </si>
  <si>
    <t>Depth Start (m)</t>
  </si>
  <si>
    <t>Speed (kn)</t>
  </si>
  <si>
    <t>Depth End (m)</t>
  </si>
  <si>
    <t>Tara D (kg)</t>
  </si>
  <si>
    <t>Tara A (kg)</t>
  </si>
  <si>
    <t>Notes Benthos</t>
  </si>
  <si>
    <t>Route</t>
  </si>
  <si>
    <t>Gear</t>
  </si>
  <si>
    <t>NE</t>
  </si>
  <si>
    <t>R</t>
  </si>
  <si>
    <t>PC</t>
  </si>
  <si>
    <t>Cavo 330 passi giri motore 900</t>
  </si>
  <si>
    <t>158 rosso</t>
  </si>
  <si>
    <t>Case benthos</t>
  </si>
  <si>
    <t>Litter nel sacco del discard Foto di un filtro della nafta circa 2 kg non messo in sacchetto perché  puzzava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</si>
</sst>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3" borderId="0" xfId="0" applyFont="1" applyFill="1"/>
    <xf numFmtId="0" fontId="1" fillId="3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14" fontId="1" fillId="3" borderId="1" xfId="0" applyNumberFormat="1" applyFont="1" applyFill="1" applyBorder="1" applyAlignment="1">
      <alignment vertical="center"/>
    </xf>
    <xf numFmtId="164" fontId="1" fillId="3" borderId="1" xfId="0" applyNumberFormat="1" applyFont="1" applyFill="1" applyBorder="1" applyAlignment="1">
      <alignment vertical="center"/>
    </xf>
    <xf numFmtId="0" fontId="0" fillId="0" borderId="1" xfId="0" applyBorder="1"/>
    <xf numFmtId="0" fontId="1" fillId="3" borderId="1" xfId="0" applyFont="1" applyFill="1" applyBorder="1"/>
    <xf numFmtId="0" fontId="1" fillId="2" borderId="1" xfId="0" applyFont="1" applyFill="1" applyBorder="1" applyAlignment="1">
      <alignment vertical="center"/>
    </xf>
    <xf numFmtId="0" fontId="0" fillId="2" borderId="1" xfId="0" applyFill="1" applyBorder="1"/>
    <xf numFmtId="20" fontId="0" fillId="0" borderId="1" xfId="0" applyNumberFormat="1" applyBorder="1"/>
    <xf numFmtId="2" fontId="1" fillId="3" borderId="1" xfId="0" applyNumberFormat="1" applyFont="1" applyFill="1" applyBorder="1" applyAlignment="1">
      <alignment vertical="center"/>
    </xf>
    <xf numFmtId="2" fontId="0" fillId="0" borderId="1" xfId="0" applyNumberFormat="1" applyBorder="1"/>
    <xf numFmtId="0" fontId="1" fillId="3" borderId="2" xfId="0" applyFont="1" applyFill="1" applyBorder="1"/>
    <xf numFmtId="0" fontId="0" fillId="0" borderId="2" xfId="0" applyBorder="1"/>
    <xf numFmtId="0" fontId="1" fillId="3" borderId="3" xfId="0" applyFont="1" applyFill="1" applyBorder="1"/>
    <xf numFmtId="0" fontId="0" fillId="0" borderId="3" xfId="0" applyBorder="1"/>
    <xf numFmtId="0" fontId="0" fillId="0" borderId="4" xfId="0" applyBorder="1"/>
    <xf numFmtId="0" fontId="0" fillId="4" borderId="4" xfId="0" applyFill="1" applyBorder="1"/>
    <xf numFmtId="0" fontId="0" fillId="4" borderId="2" xfId="0" applyFill="1" applyBorder="1"/>
    <xf numFmtId="14" fontId="0" fillId="0" borderId="1" xfId="0" applyNumberFormat="1" applyBorder="1"/>
    <xf numFmtId="0" fontId="1" fillId="3" borderId="0" xfId="0" applyFont="1" applyFill="1" applyBorder="1" applyAlignment="1">
      <alignment vertical="center"/>
    </xf>
    <xf numFmtId="0" fontId="0" fillId="0" borderId="0" xfId="0" applyBorder="1"/>
    <xf numFmtId="165" fontId="0" fillId="0" borderId="1" xfId="0" applyNumberFormat="1" applyBorder="1"/>
    <xf numFmtId="1" fontId="0" fillId="0" borderId="1" xfId="0" applyNumberForma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"/>
  <sheetViews>
    <sheetView tabSelected="1" topLeftCell="G1" workbookViewId="0">
      <selection activeCell="J7" sqref="J7"/>
    </sheetView>
  </sheetViews>
  <sheetFormatPr defaultRowHeight="15" x14ac:dyDescent="0.2"/>
  <cols>
    <col min="1" max="1" width="8.7421875" style="12"/>
    <col min="2" max="2" width="13.85546875" style="6" customWidth="1"/>
    <col min="3" max="3" width="15.87109375" style="6" customWidth="1"/>
    <col min="4" max="4" width="9.68359375" style="6" customWidth="1"/>
    <col min="5" max="5" width="9.28125" style="6" bestFit="1" customWidth="1"/>
    <col min="6" max="6" width="10.0859375" style="6" customWidth="1"/>
    <col min="7" max="7" width="9.953125" style="6" customWidth="1"/>
    <col min="8" max="8" width="7.3984375" style="6" customWidth="1"/>
    <col min="9" max="9" width="14.2578125" style="6" bestFit="1" customWidth="1"/>
    <col min="10" max="11" width="10.625" style="6" customWidth="1"/>
    <col min="12" max="12" width="13.1796875" style="6" bestFit="1" customWidth="1"/>
    <col min="13" max="13" width="11.8359375" style="6" customWidth="1"/>
    <col min="14" max="14" width="12.77734375" style="6" customWidth="1"/>
    <col min="15" max="15" width="11.703125" style="6" customWidth="1"/>
    <col min="16" max="16" width="13.85546875" style="6" customWidth="1"/>
    <col min="17" max="17" width="13.44921875" style="6" customWidth="1"/>
    <col min="18" max="18" width="8.47265625" style="6" customWidth="1"/>
    <col min="19" max="21" width="8.609375" style="6"/>
    <col min="22" max="22" width="13.1796875" style="22" bestFit="1" customWidth="1"/>
  </cols>
  <sheetData>
    <row r="1" spans="1:22" s="2" customFormat="1" ht="28.5" customHeight="1" x14ac:dyDescent="0.2">
      <c r="A1" s="11" t="s">
        <v>5</v>
      </c>
      <c r="B1" s="4" t="s">
        <v>6</v>
      </c>
      <c r="C1" s="5" t="s">
        <v>9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19</v>
      </c>
      <c r="I1" s="3" t="s">
        <v>32</v>
      </c>
      <c r="J1" s="3" t="s">
        <v>33</v>
      </c>
      <c r="K1" s="3" t="s">
        <v>38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5" t="s">
        <v>10</v>
      </c>
      <c r="R1" s="3" t="s">
        <v>15</v>
      </c>
      <c r="S1" s="3" t="s">
        <v>16</v>
      </c>
      <c r="T1" s="3" t="s">
        <v>17</v>
      </c>
      <c r="U1" s="3" t="s">
        <v>18</v>
      </c>
      <c r="V1" s="21" t="s">
        <v>34</v>
      </c>
    </row>
    <row r="2" spans="1:22" x14ac:dyDescent="0.2">
      <c r="A2" s="12">
        <v>72</v>
      </c>
      <c r="B2" s="20">
        <v>45609</v>
      </c>
      <c r="C2" s="10">
        <v>0.46180555555555558</v>
      </c>
      <c r="D2" s="24">
        <v>42</v>
      </c>
      <c r="E2" s="23">
        <v>15.843999999999999</v>
      </c>
      <c r="F2" s="6">
        <v>14</v>
      </c>
      <c r="G2" s="23">
        <v>58.061</v>
      </c>
      <c r="H2" s="6">
        <v>550</v>
      </c>
      <c r="I2" s="6">
        <f>1.65*56.3</f>
        <v>92.894999999999996</v>
      </c>
      <c r="J2" s="6">
        <v>5.5</v>
      </c>
      <c r="K2" s="6">
        <v>122</v>
      </c>
      <c r="L2" s="6" t="s">
        <v>40</v>
      </c>
      <c r="M2" s="6" t="s">
        <v>41</v>
      </c>
      <c r="N2" s="6" t="s">
        <v>42</v>
      </c>
      <c r="P2" s="6" t="s">
        <v>43</v>
      </c>
      <c r="Q2" s="10">
        <v>0.4826388888888889</v>
      </c>
      <c r="R2" s="6">
        <v>42</v>
      </c>
      <c r="S2" s="6">
        <v>14.252000000000001</v>
      </c>
      <c r="T2" s="6">
        <v>15</v>
      </c>
      <c r="U2" s="6">
        <v>0.88300000000000001</v>
      </c>
      <c r="V2" s="22">
        <v>91.41</v>
      </c>
    </row>
    <row r="11" spans="1:22" x14ac:dyDescent="0.2">
      <c r="D11" s="6" t="s">
        <v>31</v>
      </c>
    </row>
    <row r="21" spans="22:27" x14ac:dyDescent="0.2">
      <c r="V21" s="6"/>
      <c r="W21" s="6"/>
      <c r="X21" s="6"/>
      <c r="Y21" s="6"/>
      <c r="Z21" s="6"/>
      <c r="AA21" s="6"/>
    </row>
    <row r="22" spans="22:27" x14ac:dyDescent="0.2">
      <c r="V22" s="6"/>
      <c r="W22" s="6"/>
      <c r="X22" s="6"/>
      <c r="Y22" s="6"/>
      <c r="Z22" s="6"/>
      <c r="AA2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2"/>
  <sheetViews>
    <sheetView topLeftCell="E1" workbookViewId="0">
      <selection activeCell="K13" sqref="K13"/>
    </sheetView>
  </sheetViews>
  <sheetFormatPr defaultRowHeight="15" x14ac:dyDescent="0.2"/>
  <cols>
    <col min="1" max="1" width="8.7421875" style="9"/>
    <col min="2" max="3" width="11.296875" style="6" customWidth="1"/>
    <col min="4" max="5" width="11.703125" style="6" customWidth="1"/>
    <col min="6" max="6" width="12.23828125" style="6" customWidth="1"/>
    <col min="7" max="8" width="13.85546875" style="6" customWidth="1"/>
    <col min="9" max="10" width="10.4921875" style="6" customWidth="1"/>
    <col min="11" max="11" width="11.8359375" style="16" customWidth="1"/>
    <col min="12" max="12" width="11.02734375" style="14" bestFit="1" customWidth="1"/>
  </cols>
  <sheetData>
    <row r="1" spans="1:12" s="1" customFormat="1" x14ac:dyDescent="0.2">
      <c r="A1" s="8" t="s">
        <v>5</v>
      </c>
      <c r="B1" s="7" t="s">
        <v>20</v>
      </c>
      <c r="C1" s="7" t="s">
        <v>36</v>
      </c>
      <c r="D1" s="7" t="s">
        <v>21</v>
      </c>
      <c r="E1" s="7" t="s">
        <v>35</v>
      </c>
      <c r="F1" s="7" t="s">
        <v>7</v>
      </c>
      <c r="G1" s="7" t="s">
        <v>22</v>
      </c>
      <c r="H1" s="7" t="s">
        <v>37</v>
      </c>
      <c r="I1" s="7" t="s">
        <v>8</v>
      </c>
      <c r="J1" s="7" t="s">
        <v>23</v>
      </c>
      <c r="K1" s="15" t="s">
        <v>4</v>
      </c>
      <c r="L1" s="13" t="s">
        <v>24</v>
      </c>
    </row>
    <row r="2" spans="1:12" x14ac:dyDescent="0.2">
      <c r="A2" s="9">
        <f>Station!A2</f>
        <v>72</v>
      </c>
      <c r="B2" s="6">
        <v>224</v>
      </c>
      <c r="C2" s="6">
        <v>104</v>
      </c>
      <c r="D2" s="6">
        <v>224</v>
      </c>
      <c r="E2" s="6">
        <v>112</v>
      </c>
      <c r="F2" s="6" t="s">
        <v>44</v>
      </c>
      <c r="G2" s="6">
        <v>4.5</v>
      </c>
      <c r="H2" s="6" t="s">
        <v>45</v>
      </c>
      <c r="I2" s="6" t="s">
        <v>46</v>
      </c>
    </row>
    <row r="3" spans="1:12" x14ac:dyDescent="0.2">
      <c r="A3" s="9">
        <f>Station!A3</f>
        <v>0</v>
      </c>
    </row>
    <row r="4" spans="1:12" x14ac:dyDescent="0.2">
      <c r="A4" s="9">
        <f>Station!A4</f>
        <v>0</v>
      </c>
    </row>
    <row r="5" spans="1:12" x14ac:dyDescent="0.2">
      <c r="A5" s="9">
        <f>Station!A5</f>
        <v>0</v>
      </c>
    </row>
    <row r="6" spans="1:12" x14ac:dyDescent="0.2">
      <c r="A6" s="9">
        <f>Station!A6</f>
        <v>0</v>
      </c>
    </row>
    <row r="7" spans="1:12" x14ac:dyDescent="0.2">
      <c r="A7" s="9">
        <f>Station!A7</f>
        <v>0</v>
      </c>
    </row>
    <row r="8" spans="1:12" x14ac:dyDescent="0.2">
      <c r="A8" s="9">
        <f>Station!A8</f>
        <v>0</v>
      </c>
    </row>
    <row r="9" spans="1:12" x14ac:dyDescent="0.2">
      <c r="A9" s="9">
        <f>Station!A9</f>
        <v>0</v>
      </c>
    </row>
    <row r="10" spans="1:12" x14ac:dyDescent="0.2">
      <c r="A10" s="9">
        <f>Station!A10</f>
        <v>0</v>
      </c>
    </row>
    <row r="11" spans="1:12" x14ac:dyDescent="0.2">
      <c r="A11" s="9">
        <f>Station!A11</f>
        <v>0</v>
      </c>
    </row>
    <row r="12" spans="1:12" x14ac:dyDescent="0.2">
      <c r="A12" s="9">
        <f>Station!A12</f>
        <v>0</v>
      </c>
    </row>
    <row r="13" spans="1:12" x14ac:dyDescent="0.2">
      <c r="A13" s="9">
        <f>Station!A13</f>
        <v>0</v>
      </c>
    </row>
    <row r="14" spans="1:12" x14ac:dyDescent="0.2">
      <c r="A14" s="9">
        <f>Station!A14</f>
        <v>0</v>
      </c>
    </row>
    <row r="15" spans="1:12" x14ac:dyDescent="0.2">
      <c r="A15" s="9">
        <f>Station!A15</f>
        <v>0</v>
      </c>
    </row>
    <row r="16" spans="1:12" x14ac:dyDescent="0.2">
      <c r="A16" s="9">
        <f>Station!A16</f>
        <v>0</v>
      </c>
    </row>
    <row r="17" spans="1:1" x14ac:dyDescent="0.2">
      <c r="A17" s="9">
        <f>Station!A17</f>
        <v>0</v>
      </c>
    </row>
    <row r="18" spans="1:1" x14ac:dyDescent="0.2">
      <c r="A18" s="9">
        <f>Station!A18</f>
        <v>0</v>
      </c>
    </row>
    <row r="19" spans="1:1" x14ac:dyDescent="0.2">
      <c r="A19" s="9">
        <f>Station!A19</f>
        <v>0</v>
      </c>
    </row>
    <row r="20" spans="1:1" x14ac:dyDescent="0.2">
      <c r="A20" s="9">
        <f>Station!A20</f>
        <v>0</v>
      </c>
    </row>
    <row r="21" spans="1:1" x14ac:dyDescent="0.2">
      <c r="A21" s="9">
        <f>Station!A21</f>
        <v>0</v>
      </c>
    </row>
    <row r="22" spans="1:1" x14ac:dyDescent="0.2">
      <c r="A22" s="9">
        <f>Station!A22</f>
        <v>0</v>
      </c>
    </row>
    <row r="23" spans="1:1" x14ac:dyDescent="0.2">
      <c r="A23" s="9">
        <f>Station!A23</f>
        <v>0</v>
      </c>
    </row>
    <row r="24" spans="1:1" x14ac:dyDescent="0.2">
      <c r="A24" s="9">
        <f>Station!A24</f>
        <v>0</v>
      </c>
    </row>
    <row r="25" spans="1:1" x14ac:dyDescent="0.2">
      <c r="A25" s="9">
        <f>Station!A25</f>
        <v>0</v>
      </c>
    </row>
    <row r="26" spans="1:1" x14ac:dyDescent="0.2">
      <c r="A26" s="9">
        <f>Station!A26</f>
        <v>0</v>
      </c>
    </row>
    <row r="27" spans="1:1" x14ac:dyDescent="0.2">
      <c r="A27" s="9">
        <f>Station!A27</f>
        <v>0</v>
      </c>
    </row>
    <row r="28" spans="1:1" x14ac:dyDescent="0.2">
      <c r="A28" s="9">
        <f>Station!A28</f>
        <v>0</v>
      </c>
    </row>
    <row r="29" spans="1:1" x14ac:dyDescent="0.2">
      <c r="A29" s="9">
        <f>Station!A29</f>
        <v>0</v>
      </c>
    </row>
    <row r="30" spans="1:1" x14ac:dyDescent="0.2">
      <c r="A30" s="9">
        <f>Station!A30</f>
        <v>0</v>
      </c>
    </row>
    <row r="31" spans="1:1" x14ac:dyDescent="0.2">
      <c r="A31" s="9">
        <f>Station!A31</f>
        <v>0</v>
      </c>
    </row>
    <row r="32" spans="1:1" x14ac:dyDescent="0.2">
      <c r="A32" s="9">
        <f>Station!A32</f>
        <v>0</v>
      </c>
    </row>
    <row r="33" spans="1:1" x14ac:dyDescent="0.2">
      <c r="A33" s="9">
        <f>Station!A33</f>
        <v>0</v>
      </c>
    </row>
    <row r="34" spans="1:1" x14ac:dyDescent="0.2">
      <c r="A34" s="9">
        <f>Station!A34</f>
        <v>0</v>
      </c>
    </row>
    <row r="35" spans="1:1" x14ac:dyDescent="0.2">
      <c r="A35" s="9">
        <f>Station!A35</f>
        <v>0</v>
      </c>
    </row>
    <row r="36" spans="1:1" x14ac:dyDescent="0.2">
      <c r="A36" s="9">
        <f>Station!A36</f>
        <v>0</v>
      </c>
    </row>
    <row r="37" spans="1:1" x14ac:dyDescent="0.2">
      <c r="A37" s="9">
        <f>Station!A37</f>
        <v>0</v>
      </c>
    </row>
    <row r="38" spans="1:1" x14ac:dyDescent="0.2">
      <c r="A38" s="9">
        <f>Station!A38</f>
        <v>0</v>
      </c>
    </row>
    <row r="39" spans="1:1" x14ac:dyDescent="0.2">
      <c r="A39" s="9">
        <f>Station!A39</f>
        <v>0</v>
      </c>
    </row>
    <row r="40" spans="1:1" x14ac:dyDescent="0.2">
      <c r="A40" s="9">
        <f>Station!A40</f>
        <v>0</v>
      </c>
    </row>
    <row r="41" spans="1:1" x14ac:dyDescent="0.2">
      <c r="A41" s="9">
        <f>Station!A41</f>
        <v>0</v>
      </c>
    </row>
    <row r="42" spans="1:1" x14ac:dyDescent="0.2">
      <c r="A42" s="9">
        <f>Station!A42</f>
        <v>0</v>
      </c>
    </row>
    <row r="43" spans="1:1" x14ac:dyDescent="0.2">
      <c r="A43" s="9">
        <f>Station!A43</f>
        <v>0</v>
      </c>
    </row>
    <row r="44" spans="1:1" x14ac:dyDescent="0.2">
      <c r="A44" s="9">
        <f>Station!A44</f>
        <v>0</v>
      </c>
    </row>
    <row r="45" spans="1:1" x14ac:dyDescent="0.2">
      <c r="A45" s="9">
        <f>Station!A45</f>
        <v>0</v>
      </c>
    </row>
    <row r="46" spans="1:1" x14ac:dyDescent="0.2">
      <c r="A46" s="9">
        <f>Station!A46</f>
        <v>0</v>
      </c>
    </row>
    <row r="47" spans="1:1" x14ac:dyDescent="0.2">
      <c r="A47" s="9">
        <f>Station!A47</f>
        <v>0</v>
      </c>
    </row>
    <row r="48" spans="1:1" x14ac:dyDescent="0.2">
      <c r="A48" s="9">
        <f>Station!A48</f>
        <v>0</v>
      </c>
    </row>
    <row r="49" spans="1:1" x14ac:dyDescent="0.2">
      <c r="A49" s="9">
        <f>Station!A49</f>
        <v>0</v>
      </c>
    </row>
    <row r="50" spans="1:1" x14ac:dyDescent="0.2">
      <c r="A50" s="9">
        <f>Station!A50</f>
        <v>0</v>
      </c>
    </row>
    <row r="51" spans="1:1" x14ac:dyDescent="0.2">
      <c r="A51" s="9">
        <f>Station!A51</f>
        <v>0</v>
      </c>
    </row>
    <row r="52" spans="1:1" x14ac:dyDescent="0.2">
      <c r="A52" s="9">
        <f>Station!A52</f>
        <v>0</v>
      </c>
    </row>
    <row r="53" spans="1:1" x14ac:dyDescent="0.2">
      <c r="A53" s="9">
        <f>Station!A53</f>
        <v>0</v>
      </c>
    </row>
    <row r="54" spans="1:1" x14ac:dyDescent="0.2">
      <c r="A54" s="9">
        <f>Station!A54</f>
        <v>0</v>
      </c>
    </row>
    <row r="55" spans="1:1" x14ac:dyDescent="0.2">
      <c r="A55" s="9">
        <f>Station!A55</f>
        <v>0</v>
      </c>
    </row>
    <row r="56" spans="1:1" x14ac:dyDescent="0.2">
      <c r="A56" s="9">
        <f>Station!A56</f>
        <v>0</v>
      </c>
    </row>
    <row r="57" spans="1:1" x14ac:dyDescent="0.2">
      <c r="A57" s="9">
        <f>Station!A57</f>
        <v>0</v>
      </c>
    </row>
    <row r="58" spans="1:1" x14ac:dyDescent="0.2">
      <c r="A58" s="9">
        <f>Station!A58</f>
        <v>0</v>
      </c>
    </row>
    <row r="59" spans="1:1" x14ac:dyDescent="0.2">
      <c r="A59" s="9">
        <f>Station!A59</f>
        <v>0</v>
      </c>
    </row>
    <row r="60" spans="1:1" x14ac:dyDescent="0.2">
      <c r="A60" s="9">
        <f>Station!A60</f>
        <v>0</v>
      </c>
    </row>
    <row r="61" spans="1:1" x14ac:dyDescent="0.2">
      <c r="A61" s="9">
        <f>Station!A61</f>
        <v>0</v>
      </c>
    </row>
    <row r="62" spans="1:1" x14ac:dyDescent="0.2">
      <c r="A62" s="9">
        <f>Station!A62</f>
        <v>0</v>
      </c>
    </row>
    <row r="63" spans="1:1" x14ac:dyDescent="0.2">
      <c r="A63" s="9">
        <f>Station!A63</f>
        <v>0</v>
      </c>
    </row>
    <row r="64" spans="1:1" x14ac:dyDescent="0.2">
      <c r="A64" s="9">
        <f>Station!A64</f>
        <v>0</v>
      </c>
    </row>
    <row r="65" spans="1:1" x14ac:dyDescent="0.2">
      <c r="A65" s="9">
        <f>Station!A65</f>
        <v>0</v>
      </c>
    </row>
    <row r="66" spans="1:1" x14ac:dyDescent="0.2">
      <c r="A66" s="9">
        <f>Station!A66</f>
        <v>0</v>
      </c>
    </row>
    <row r="67" spans="1:1" x14ac:dyDescent="0.2">
      <c r="A67" s="9">
        <f>Station!A67</f>
        <v>0</v>
      </c>
    </row>
    <row r="68" spans="1:1" x14ac:dyDescent="0.2">
      <c r="A68" s="9">
        <f>Station!A68</f>
        <v>0</v>
      </c>
    </row>
    <row r="69" spans="1:1" x14ac:dyDescent="0.2">
      <c r="A69" s="9">
        <f>Station!A69</f>
        <v>0</v>
      </c>
    </row>
    <row r="70" spans="1:1" x14ac:dyDescent="0.2">
      <c r="A70" s="9">
        <f>Station!A70</f>
        <v>0</v>
      </c>
    </row>
    <row r="71" spans="1:1" x14ac:dyDescent="0.2">
      <c r="A71" s="9">
        <f>Station!A71</f>
        <v>0</v>
      </c>
    </row>
    <row r="72" spans="1:1" x14ac:dyDescent="0.2">
      <c r="A72" s="9">
        <f>Station!A72</f>
        <v>0</v>
      </c>
    </row>
    <row r="73" spans="1:1" x14ac:dyDescent="0.2">
      <c r="A73" s="9">
        <f>Station!A73</f>
        <v>0</v>
      </c>
    </row>
    <row r="74" spans="1:1" x14ac:dyDescent="0.2">
      <c r="A74" s="9">
        <f>Station!A74</f>
        <v>0</v>
      </c>
    </row>
    <row r="75" spans="1:1" x14ac:dyDescent="0.2">
      <c r="A75" s="9">
        <f>Station!A75</f>
        <v>0</v>
      </c>
    </row>
    <row r="76" spans="1:1" x14ac:dyDescent="0.2">
      <c r="A76" s="9">
        <f>Station!A76</f>
        <v>0</v>
      </c>
    </row>
    <row r="77" spans="1:1" x14ac:dyDescent="0.2">
      <c r="A77" s="9">
        <f>Station!A77</f>
        <v>0</v>
      </c>
    </row>
    <row r="78" spans="1:1" x14ac:dyDescent="0.2">
      <c r="A78" s="9">
        <f>Station!A78</f>
        <v>0</v>
      </c>
    </row>
    <row r="79" spans="1:1" x14ac:dyDescent="0.2">
      <c r="A79" s="9">
        <f>Station!A79</f>
        <v>0</v>
      </c>
    </row>
    <row r="80" spans="1:1" x14ac:dyDescent="0.2">
      <c r="A80" s="9">
        <f>Station!A80</f>
        <v>0</v>
      </c>
    </row>
    <row r="81" spans="1:1" x14ac:dyDescent="0.2">
      <c r="A81" s="9">
        <f>Station!A81</f>
        <v>0</v>
      </c>
    </row>
    <row r="82" spans="1:1" x14ac:dyDescent="0.2">
      <c r="A82" s="9">
        <f>Station!A82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A9272-1023-F34A-8D2B-32933A221EB7}">
  <dimension ref="A1:G1"/>
  <sheetViews>
    <sheetView zoomScaleNormal="80" zoomScaleSheetLayoutView="100" workbookViewId="0">
      <selection activeCell="A2" sqref="A2"/>
    </sheetView>
  </sheetViews>
  <sheetFormatPr defaultRowHeight="15" x14ac:dyDescent="0.2"/>
  <cols>
    <col min="2" max="5" width="8.609375" style="17"/>
    <col min="6" max="6" width="10.89453125" style="17" bestFit="1" customWidth="1"/>
    <col min="7" max="7" width="7.3984375" style="14" bestFit="1" customWidth="1"/>
  </cols>
  <sheetData>
    <row r="1" spans="1:7" x14ac:dyDescent="0.2">
      <c r="A1" t="s">
        <v>39</v>
      </c>
      <c r="B1" s="18" t="s">
        <v>30</v>
      </c>
      <c r="C1" s="18" t="s">
        <v>25</v>
      </c>
      <c r="D1" s="18" t="s">
        <v>28</v>
      </c>
      <c r="E1" s="18" t="s">
        <v>29</v>
      </c>
      <c r="F1" s="18" t="s">
        <v>26</v>
      </c>
      <c r="G1" s="1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Station</vt:lpstr>
      <vt:lpstr>NotesCala</vt:lpstr>
      <vt:lpstr>Samples onboard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Qui</dc:creator>
  <cp:lastModifiedBy>Francesca Qui</cp:lastModifiedBy>
  <dcterms:created xsi:type="dcterms:W3CDTF">2024-09-12T13:06:55Z</dcterms:created>
  <dcterms:modified xsi:type="dcterms:W3CDTF">2024-09-12T13:22:50Z</dcterms:modified>
</cp:coreProperties>
</file>