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17977942-F1A6-4BF7-B4A5-A27717A30A96}" xr6:coauthVersionLast="47" xr6:coauthVersionMax="47" xr10:uidLastSave="{00000000-0000-0000-0000-000000000000}"/>
  <bookViews>
    <workbookView xWindow="-90" yWindow="0" windowWidth="9780" windowHeight="1017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V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<sst xmlns="http://schemas.openxmlformats.org/spreadsheetml/2006/main" count="56" uniqueCount="52">
  <si>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</si>
  <si>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</si>
  <si>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</si>
  <si>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</si>
  <si>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</si>
  <si>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</si>
  <si>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</si>
  <si>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</si>
  <si>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</si>
  <si>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</si>
  <si>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</si>
  <si>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</si>
  <si>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</si>
  <si>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</si>
  <si>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</si>
  <si>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</si>
  <si>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</si>
  <si>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</si>
  <si>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</si>
  <si>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</si>
  <si>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</si>
  <si>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</si>
  <si>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</si>
  <si>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</si>
  <si>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</si>
  <si>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</si>
  <si>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</si>
  <si>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</si>
  <si>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</si>
  <si>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</si>
  <si>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</si>
  <si>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</si>
  <si>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</si>
  <si>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</si>
  <si>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</si>
  <si>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</si>
  <si>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</si>
  <si>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</si>
  <si>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PC</t>
  </si>
  <si>
    <t>NW</t>
  </si>
  <si>
    <t>A</t>
  </si>
  <si>
    <t>D</t>
  </si>
  <si>
    <t>R</t>
  </si>
  <si>
    <t>Cavo 90 passi giri motore 1070.</t>
  </si>
  <si>
    <t>228 bianco</t>
  </si>
  <si>
    <t>Case haul</t>
  </si>
  <si>
    <t>Litter nel sacco</t>
  </si>
  <si>
    <t xml:space="preserve">MUREBRA e HEXATRU da stimare dal subsample </t>
  </si>
  <si>
    <t>Lenght_mm</t>
  </si>
  <si>
    <t>Weight_g</t>
  </si>
  <si>
    <t>Total weight_g</t>
  </si>
  <si>
    <t>OSTREDU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</si>
</sst>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opLeftCell="O1" workbookViewId="0">
      <selection activeCell="V15" sqref="V15"/>
    </sheetView>
  </sheetViews>
  <sheetFormatPr defaultRowHeight="14.5" x14ac:dyDescent="0.35"/>
  <cols>
    <col min="1" max="1" width="8.7265625" style="12"/>
    <col min="2" max="2" width="13.81640625" style="6" customWidth="1"/>
    <col min="3" max="3" width="15.90625" style="6" customWidth="1"/>
    <col min="4" max="4" width="9.6328125" style="6" customWidth="1"/>
    <col min="5" max="5" width="9.26953125" style="6" bestFit="1" customWidth="1"/>
    <col min="6" max="6" width="10.08984375" style="6" customWidth="1"/>
    <col min="7" max="7" width="9.90625" style="6" customWidth="1"/>
    <col min="8" max="8" width="7.36328125" style="6" customWidth="1"/>
    <col min="9" max="9" width="14.26953125" style="6" bestFit="1" customWidth="1"/>
    <col min="10" max="11" width="10.6328125" style="6" customWidth="1"/>
    <col min="12" max="12" width="13.1796875" style="6" bestFit="1" customWidth="1"/>
    <col min="13" max="13" width="11.81640625" style="6" customWidth="1"/>
    <col min="14" max="14" width="12.81640625" style="6" customWidth="1"/>
    <col min="15" max="15" width="11.7265625" style="6" customWidth="1"/>
    <col min="16" max="16" width="13.81640625" style="6" customWidth="1"/>
    <col min="17" max="17" width="13.453125" style="6" customWidth="1"/>
    <col min="18" max="18" width="8.453125" style="6" customWidth="1"/>
    <col min="19" max="21" width="8.6328125" style="6"/>
    <col min="22" max="22" width="13.1796875" bestFit="1" customWidth="1"/>
  </cols>
  <sheetData>
    <row r="1" spans="1:22" s="2" customFormat="1" ht="28.5" customHeight="1" x14ac:dyDescent="0.35">
      <c r="A1" s="11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30</v>
      </c>
      <c r="J1" s="3" t="s">
        <v>31</v>
      </c>
      <c r="K1" s="3" t="s">
        <v>36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32</v>
      </c>
    </row>
    <row r="2" spans="1:22" x14ac:dyDescent="0.35">
      <c r="A2" s="12">
        <v>37</v>
      </c>
      <c r="B2" s="20">
        <v>45610</v>
      </c>
      <c r="C2" s="10">
        <v>0.3527777777777778</v>
      </c>
      <c r="D2" s="22">
        <v>43</v>
      </c>
      <c r="E2" s="21">
        <v>5.5629999999999997</v>
      </c>
      <c r="F2" s="6">
        <v>13</v>
      </c>
      <c r="G2" s="21">
        <v>57.323</v>
      </c>
      <c r="H2" s="6">
        <v>160</v>
      </c>
      <c r="I2" s="6">
        <f>1.65*11</f>
        <v>18.149999999999999</v>
      </c>
      <c r="J2" s="6">
        <v>5.5</v>
      </c>
      <c r="K2" s="6">
        <v>324</v>
      </c>
      <c r="L2" s="6" t="s">
        <v>39</v>
      </c>
      <c r="M2" s="6" t="s">
        <v>42</v>
      </c>
      <c r="N2" s="6" t="s">
        <v>38</v>
      </c>
      <c r="P2" s="6" t="s">
        <v>43</v>
      </c>
      <c r="Q2" s="10">
        <v>0.37361111111111112</v>
      </c>
      <c r="R2" s="6">
        <v>43</v>
      </c>
      <c r="S2" s="6">
        <v>7.7919999999999998</v>
      </c>
      <c r="T2" s="6">
        <v>13</v>
      </c>
      <c r="U2" s="6">
        <v>55.411999999999999</v>
      </c>
      <c r="V2">
        <f>1.65*11</f>
        <v>18.149999999999999</v>
      </c>
    </row>
    <row r="3" spans="1:22" x14ac:dyDescent="0.35">
      <c r="C3" s="10"/>
    </row>
    <row r="11" spans="1:22" x14ac:dyDescent="0.35">
      <c r="D11" s="6" t="s">
        <v>29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  <row r="34" ht="9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topLeftCell="F1" workbookViewId="0">
      <selection activeCell="L2" sqref="L2"/>
    </sheetView>
  </sheetViews>
  <sheetFormatPr defaultRowHeight="14.5" x14ac:dyDescent="0.35"/>
  <cols>
    <col min="1" max="1" width="8.7265625" style="9"/>
    <col min="2" max="3" width="11.26953125" style="6" customWidth="1"/>
    <col min="4" max="5" width="11.7265625" style="6" customWidth="1"/>
    <col min="6" max="6" width="12.26953125" style="6" customWidth="1"/>
    <col min="7" max="8" width="13.81640625" style="6" customWidth="1"/>
    <col min="9" max="10" width="10.453125" style="6" customWidth="1"/>
    <col min="11" max="11" width="11.81640625" style="16" customWidth="1"/>
    <col min="12" max="12" width="11" style="14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34</v>
      </c>
      <c r="D1" s="7" t="s">
        <v>21</v>
      </c>
      <c r="E1" s="7" t="s">
        <v>33</v>
      </c>
      <c r="F1" s="7" t="s">
        <v>7</v>
      </c>
      <c r="G1" s="7" t="s">
        <v>22</v>
      </c>
      <c r="H1" s="7" t="s">
        <v>35</v>
      </c>
      <c r="I1" s="7" t="s">
        <v>8</v>
      </c>
      <c r="J1" s="7" t="s">
        <v>23</v>
      </c>
      <c r="K1" s="15" t="s">
        <v>4</v>
      </c>
      <c r="L1" s="13" t="s">
        <v>24</v>
      </c>
    </row>
    <row r="2" spans="1:12" x14ac:dyDescent="0.35">
      <c r="A2" s="9">
        <f>Station!A2</f>
        <v>37</v>
      </c>
      <c r="B2" s="6">
        <v>180</v>
      </c>
      <c r="C2" s="6">
        <v>108</v>
      </c>
      <c r="D2" s="6">
        <v>236</v>
      </c>
      <c r="E2" s="6">
        <v>104</v>
      </c>
      <c r="F2" s="6" t="s">
        <v>44</v>
      </c>
      <c r="G2" s="6">
        <v>10</v>
      </c>
      <c r="H2" s="6" t="s">
        <v>45</v>
      </c>
      <c r="I2" s="6" t="s">
        <v>46</v>
      </c>
      <c r="L2" s="14" t="s">
        <v>47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H4"/>
  <sheetViews>
    <sheetView tabSelected="1" zoomScaleNormal="80" zoomScaleSheetLayoutView="100" workbookViewId="0">
      <selection activeCell="B4" sqref="B4"/>
    </sheetView>
  </sheetViews>
  <sheetFormatPr defaultRowHeight="14.5" x14ac:dyDescent="0.35"/>
  <cols>
    <col min="2" max="3" width="8.6328125" style="17"/>
    <col min="4" max="4" width="8.7265625" style="17"/>
    <col min="5" max="6" width="8.6328125" style="17"/>
    <col min="7" max="7" width="7.54296875" style="14" bestFit="1" customWidth="1"/>
    <col min="8" max="8" width="13.81640625" style="17" bestFit="1" customWidth="1"/>
  </cols>
  <sheetData>
    <row r="1" spans="1:8" x14ac:dyDescent="0.35">
      <c r="A1" t="s">
        <v>37</v>
      </c>
      <c r="B1" s="18" t="s">
        <v>28</v>
      </c>
      <c r="C1" s="18" t="s">
        <v>48</v>
      </c>
      <c r="D1" s="18" t="s">
        <v>49</v>
      </c>
      <c r="E1" s="18" t="s">
        <v>26</v>
      </c>
      <c r="F1" s="18" t="s">
        <v>27</v>
      </c>
      <c r="G1" s="19" t="s">
        <v>25</v>
      </c>
      <c r="H1" s="18" t="s">
        <v>50</v>
      </c>
    </row>
    <row r="2" spans="1:8" x14ac:dyDescent="0.35">
      <c r="A2" t="s">
        <v>40</v>
      </c>
      <c r="B2" s="17" t="s">
        <v>51</v>
      </c>
      <c r="G2" s="14">
        <v>81</v>
      </c>
      <c r="H2" s="17">
        <v>5500</v>
      </c>
    </row>
    <row r="3" spans="1:8" x14ac:dyDescent="0.35">
      <c r="A3" t="s">
        <v>41</v>
      </c>
      <c r="B3" s="17" t="s">
        <v>51</v>
      </c>
      <c r="G3" s="14">
        <v>87</v>
      </c>
      <c r="H3" s="17">
        <v>6000</v>
      </c>
    </row>
    <row r="4" spans="1:8" x14ac:dyDescent="0.35">
      <c r="B4" s="1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2025-06-17T13:49:55Z</dcterms:modified>
</cp:coreProperties>
</file>