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9E818BB5-CAE0-4945-8D64-C0B0EA6F8D86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<sst xmlns="http://schemas.openxmlformats.org/spreadsheetml/2006/main" count="50" uniqueCount="48">
  <si>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</si>
  <si>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</si>
  <si>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</si>
  <si>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</si>
  <si>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</si>
  <si>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</si>
  <si>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</si>
  <si>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</si>
  <si>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</si>
  <si>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</si>
  <si>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</si>
  <si>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</si>
  <si>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</si>
  <si>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</si>
  <si>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</si>
  <si>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</si>
  <si>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</si>
  <si>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</si>
  <si>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</si>
  <si>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</si>
  <si>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</si>
  <si>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</si>
  <si>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</si>
  <si>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</si>
  <si>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</si>
  <si>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</si>
  <si>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</si>
  <si>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</si>
  <si>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</si>
  <si>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</si>
  <si>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</si>
  <si>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</si>
  <si>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</si>
  <si>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</si>
  <si>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</si>
  <si>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</si>
  <si>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</si>
  <si>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</si>
  <si>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</si>
  <si>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</si>
  <si>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cavo 135 passi, qualche metro in più al rap A. Giri motore 950</t>
  </si>
  <si>
    <t>NO</t>
  </si>
  <si>
    <t>R</t>
  </si>
  <si>
    <t>PC</t>
  </si>
  <si>
    <t>575 nero</t>
  </si>
  <si>
    <t>nel sacchetto del benthos</t>
  </si>
  <si>
    <t>haul sample</t>
  </si>
  <si>
    <t>Ocnus-Atrina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</si>
</sst>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A4" sqref="A4"/>
    </sheetView>
  </sheetViews>
  <sheetFormatPr defaultRowHeight="15" x14ac:dyDescent="0.2"/>
  <cols>
    <col min="1" max="1" width="8.7421875" style="13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3" bestFit="1" customWidth="1"/>
  </cols>
  <sheetData>
    <row r="1" spans="1:22" s="2" customFormat="1" ht="28.5" customHeight="1" x14ac:dyDescent="0.2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2" t="s">
        <v>34</v>
      </c>
    </row>
    <row r="2" spans="1:22" x14ac:dyDescent="0.2">
      <c r="A2" s="13">
        <v>10</v>
      </c>
      <c r="B2" s="21">
        <v>45602</v>
      </c>
      <c r="C2" s="10">
        <v>0.61111111111111116</v>
      </c>
      <c r="D2" s="6">
        <v>45</v>
      </c>
      <c r="E2" s="11">
        <v>5.6319999999999997</v>
      </c>
      <c r="F2" s="6">
        <v>13</v>
      </c>
      <c r="G2" s="11">
        <v>15.065</v>
      </c>
      <c r="H2" s="6">
        <v>225</v>
      </c>
      <c r="I2" s="6">
        <v>35.200000000000003</v>
      </c>
      <c r="J2" s="6">
        <v>5.5</v>
      </c>
      <c r="K2" s="6">
        <v>350</v>
      </c>
      <c r="L2" s="6" t="s">
        <v>41</v>
      </c>
      <c r="M2" s="6" t="s">
        <v>42</v>
      </c>
      <c r="N2" s="6" t="s">
        <v>43</v>
      </c>
      <c r="O2" s="6" t="s">
        <v>47</v>
      </c>
      <c r="P2" s="6" t="s">
        <v>40</v>
      </c>
      <c r="Q2" s="10">
        <v>0.63194444444444442</v>
      </c>
      <c r="R2" s="6">
        <v>45</v>
      </c>
      <c r="S2" s="6">
        <v>8.3710000000000004</v>
      </c>
      <c r="T2" s="6">
        <v>13</v>
      </c>
      <c r="U2" s="6">
        <v>14.53</v>
      </c>
      <c r="V2" s="23">
        <v>33.6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4" sqref="B4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7" customWidth="1"/>
    <col min="12" max="12" width="11.02734375" style="15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2">
      <c r="A2" s="9">
        <f>Station!A2</f>
        <v>10</v>
      </c>
      <c r="B2" s="6">
        <v>176</v>
      </c>
      <c r="C2" s="6">
        <v>100</v>
      </c>
      <c r="D2" s="6">
        <v>160</v>
      </c>
      <c r="E2" s="6">
        <v>100</v>
      </c>
      <c r="F2" s="6" t="s">
        <v>44</v>
      </c>
      <c r="G2" s="6">
        <v>4.4000000000000004</v>
      </c>
      <c r="H2" s="6" t="s">
        <v>46</v>
      </c>
      <c r="I2" s="6" t="s">
        <v>45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8"/>
    <col min="6" max="6" width="10.89453125" style="18" bestFit="1" customWidth="1"/>
    <col min="7" max="7" width="7.3984375" style="15" bestFit="1" customWidth="1"/>
  </cols>
  <sheetData>
    <row r="1" spans="1:7" x14ac:dyDescent="0.2">
      <c r="A1" t="s">
        <v>39</v>
      </c>
      <c r="B1" s="19" t="s">
        <v>30</v>
      </c>
      <c r="C1" s="19" t="s">
        <v>25</v>
      </c>
      <c r="D1" s="19" t="s">
        <v>28</v>
      </c>
      <c r="E1" s="19" t="s">
        <v>29</v>
      </c>
      <c r="F1" s="19" t="s">
        <v>26</v>
      </c>
      <c r="G1" s="2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