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37AFE74F-F817-5F4D-BFB5-4DBF20F10B04}" xr6:coauthVersionLast="47" xr6:coauthVersionMax="47" xr10:uidLastSave="{00000000-0000-0000-0000-000000000000}"/>
  <bookViews>
    <workbookView xWindow="0" yWindow="0" windowWidth="19160" windowHeight="6910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<sst xmlns="http://schemas.openxmlformats.org/spreadsheetml/2006/main" count="50" uniqueCount="48">
  <si>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</si>
  <si>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</si>
  <si>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</si>
  <si>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</si>
  <si>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</si>
  <si>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</si>
  <si>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</si>
  <si>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</si>
  <si>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</si>
  <si>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</si>
  <si>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</si>
  <si>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</si>
  <si>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</si>
  <si>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</si>
  <si>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</si>
  <si>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</si>
  <si>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</si>
  <si>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</si>
  <si>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</si>
  <si>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</si>
  <si>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</si>
  <si>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</si>
  <si>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</si>
  <si>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</si>
  <si>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</si>
  <si>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</si>
  <si>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</si>
  <si>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</si>
  <si>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</si>
  <si>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</si>
  <si>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</si>
  <si>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</si>
  <si>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</si>
  <si>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</si>
  <si>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</si>
  <si>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</si>
  <si>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</si>
  <si>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</si>
  <si>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</si>
  <si>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</si>
  <si>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C</t>
  </si>
  <si>
    <t>N</t>
  </si>
  <si>
    <t>/</t>
  </si>
  <si>
    <t>cavo 135 passi, qualche metro in più al rap A. Giri motore 920. Durata ridotta per completare le stazioni della giornata</t>
  </si>
  <si>
    <t>Ophiothrix</t>
  </si>
  <si>
    <t>278 bianco</t>
  </si>
  <si>
    <t>haul sample</t>
  </si>
  <si>
    <t>nel sacco del 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</si>
</sst>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B5" sqref="B5"/>
    </sheetView>
  </sheetViews>
  <sheetFormatPr defaultRowHeight="15" x14ac:dyDescent="0.2"/>
  <cols>
    <col min="1" max="1" width="8.7421875" style="13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3" bestFit="1" customWidth="1"/>
  </cols>
  <sheetData>
    <row r="1" spans="1:22" s="2" customFormat="1" ht="28.5" customHeight="1" x14ac:dyDescent="0.2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2">
      <c r="A2" s="13">
        <v>6</v>
      </c>
      <c r="B2" s="21">
        <v>45602</v>
      </c>
      <c r="C2" s="10">
        <v>0.70486111111111116</v>
      </c>
      <c r="D2" s="6">
        <v>45</v>
      </c>
      <c r="E2" s="11">
        <v>15.132</v>
      </c>
      <c r="F2" s="6">
        <v>12</v>
      </c>
      <c r="G2" s="11">
        <v>52.593000000000004</v>
      </c>
      <c r="H2" s="6">
        <v>225</v>
      </c>
      <c r="I2" s="6">
        <v>28.3</v>
      </c>
      <c r="J2" s="6">
        <v>5.6</v>
      </c>
      <c r="K2" s="6">
        <v>52</v>
      </c>
      <c r="L2" s="6" t="s">
        <v>42</v>
      </c>
      <c r="M2" s="6" t="s">
        <v>40</v>
      </c>
      <c r="N2" s="6" t="s">
        <v>41</v>
      </c>
      <c r="O2" s="6" t="s">
        <v>44</v>
      </c>
      <c r="P2" s="6" t="s">
        <v>43</v>
      </c>
      <c r="Q2" s="10">
        <v>0.71597222222222223</v>
      </c>
      <c r="R2" s="6">
        <v>45</v>
      </c>
      <c r="S2" s="6">
        <v>15.98</v>
      </c>
      <c r="T2" s="6">
        <v>12</v>
      </c>
      <c r="U2" s="6">
        <v>54.143000000000001</v>
      </c>
      <c r="V2" s="23">
        <v>28.5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H6" sqref="H6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8" width="13.85546875" style="6" customWidth="1"/>
    <col min="9" max="10" width="10.4921875" style="6" customWidth="1"/>
    <col min="11" max="11" width="11.8359375" style="17" customWidth="1"/>
    <col min="12" max="12" width="11.02734375" style="15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2">
      <c r="A2" s="9">
        <f>Station!A2</f>
        <v>6</v>
      </c>
      <c r="B2" s="6">
        <v>328</v>
      </c>
      <c r="C2" s="6">
        <v>100</v>
      </c>
      <c r="D2" s="6">
        <v>320</v>
      </c>
      <c r="E2" s="6">
        <v>100</v>
      </c>
      <c r="F2" s="6" t="s">
        <v>45</v>
      </c>
      <c r="G2" s="6">
        <v>5.5</v>
      </c>
      <c r="H2" s="6" t="s">
        <v>46</v>
      </c>
      <c r="I2" s="6" t="s">
        <v>47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1"/>
  <sheetViews>
    <sheetView zoomScaleNormal="80" zoomScaleSheetLayoutView="100" workbookViewId="0">
      <selection activeCell="A2" sqref="A2"/>
    </sheetView>
  </sheetViews>
  <sheetFormatPr defaultRowHeight="15" x14ac:dyDescent="0.2"/>
  <cols>
    <col min="2" max="5" width="8.609375" style="18"/>
    <col min="6" max="6" width="10.89453125" style="18" bestFit="1" customWidth="1"/>
    <col min="7" max="7" width="7.3984375" style="15" bestFit="1" customWidth="1"/>
  </cols>
  <sheetData>
    <row r="1" spans="1:7" x14ac:dyDescent="0.2">
      <c r="A1" t="s">
        <v>39</v>
      </c>
      <c r="B1" s="19" t="s">
        <v>30</v>
      </c>
      <c r="C1" s="19" t="s">
        <v>25</v>
      </c>
      <c r="D1" s="19" t="s">
        <v>28</v>
      </c>
      <c r="E1" s="19" t="s">
        <v>29</v>
      </c>
      <c r="F1" s="19" t="s">
        <v>26</v>
      </c>
      <c r="G1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