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FE6DB1C0-3379-0748-A061-3238DEE24359}" xr6:coauthVersionLast="47" xr6:coauthVersionMax="47" xr10:uidLastSave="{00000000-0000-0000-0000-000000000000}"/>
  <bookViews>
    <workbookView xWindow="0" yWindow="0" windowWidth="19160" windowHeight="6910" activeTab="1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<sst xmlns="http://schemas.openxmlformats.org/spreadsheetml/2006/main" count="53" uniqueCount="51">
  <si>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</si>
  <si>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</si>
  <si>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</si>
  <si>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</si>
  <si>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</si>
  <si>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</si>
  <si>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</si>
  <si>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</si>
  <si>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</si>
  <si>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</si>
  <si>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</si>
  <si>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</si>
  <si>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</si>
  <si>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</si>
  <si>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</si>
  <si>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</si>
  <si>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</si>
  <si>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</si>
  <si>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</si>
  <si>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</si>
  <si>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</si>
  <si>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</si>
  <si>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</si>
  <si>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</si>
  <si>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</si>
  <si>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</si>
  <si>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</si>
  <si>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</si>
  <si>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</si>
  <si>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</si>
  <si>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</si>
  <si>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</si>
  <si>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</si>
  <si>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</si>
  <si>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</si>
  <si>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</si>
  <si>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</si>
  <si>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</si>
  <si>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</si>
  <si>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</si>
  <si>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</si>
  <si>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</si>
  <si>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C</t>
  </si>
  <si>
    <t>Giri motore 1040. Mare mosso, 1 m d'onda.</t>
  </si>
  <si>
    <t>no</t>
  </si>
  <si>
    <t>337 bianco</t>
  </si>
  <si>
    <t>Brissopsis</t>
  </si>
  <si>
    <t>pesata saccata rap D con dinamometro per cfr</t>
  </si>
  <si>
    <t>pesata saccata rap D con coffe; pesata saccata rap A con dinamometro</t>
  </si>
  <si>
    <t>no litter</t>
  </si>
  <si>
    <t>haul sample. Peso campione benthos senza commerciale e dopo risciacquo 3,7 kg (per cfr due approcci)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</si>
</sst>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A4" sqref="A4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10.222656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67</v>
      </c>
      <c r="B2" s="20">
        <v>45608</v>
      </c>
      <c r="C2" s="10">
        <v>0.35555555555555557</v>
      </c>
      <c r="D2" s="24">
        <v>43</v>
      </c>
      <c r="E2" s="23">
        <v>20.3</v>
      </c>
      <c r="F2" s="6">
        <v>13</v>
      </c>
      <c r="G2" s="23">
        <v>58.82</v>
      </c>
      <c r="H2" s="6">
        <v>360</v>
      </c>
      <c r="I2" s="6">
        <v>43.2</v>
      </c>
      <c r="J2" s="6">
        <v>5.5</v>
      </c>
      <c r="K2" s="6">
        <v>20</v>
      </c>
      <c r="L2" s="6" t="s">
        <v>40</v>
      </c>
      <c r="M2" s="6" t="s">
        <v>41</v>
      </c>
      <c r="N2" s="6" t="s">
        <v>42</v>
      </c>
      <c r="O2" s="6" t="s">
        <v>46</v>
      </c>
      <c r="P2" s="6" t="s">
        <v>43</v>
      </c>
      <c r="Q2" s="10">
        <v>0.37638888888888888</v>
      </c>
      <c r="R2" s="6">
        <v>43</v>
      </c>
      <c r="S2" s="6">
        <v>22.736999999999998</v>
      </c>
      <c r="T2" s="6">
        <v>13</v>
      </c>
      <c r="U2" s="6">
        <v>0.45200000000000001</v>
      </c>
      <c r="V2" s="22">
        <v>52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workbookViewId="0">
      <selection activeCell="H2" sqref="H2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67</v>
      </c>
      <c r="B2" s="6">
        <v>154</v>
      </c>
      <c r="C2" s="6">
        <v>100</v>
      </c>
      <c r="D2" s="6">
        <v>21.7</v>
      </c>
      <c r="E2" s="6" t="s">
        <v>44</v>
      </c>
      <c r="F2" s="6" t="s">
        <v>45</v>
      </c>
      <c r="G2" s="6">
        <v>4.8</v>
      </c>
      <c r="H2" s="6" t="s">
        <v>50</v>
      </c>
      <c r="I2" s="6" t="s">
        <v>49</v>
      </c>
      <c r="K2" s="16" t="s">
        <v>48</v>
      </c>
    </row>
    <row r="3" spans="1:12" x14ac:dyDescent="0.2">
      <c r="A3" s="9">
        <f>Station!A3</f>
        <v>0</v>
      </c>
      <c r="D3" s="6">
        <v>130</v>
      </c>
      <c r="E3" s="6">
        <v>100</v>
      </c>
      <c r="K3" s="16" t="s">
        <v>47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