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ntlat-my.sharepoint.com/personal/vtorres_cnt_lat/Documents/Escritorio/"/>
    </mc:Choice>
  </mc:AlternateContent>
  <xr:revisionPtr revIDLastSave="66" documentId="8_{473C2535-CA18-4847-905B-241162A8C79C}" xr6:coauthVersionLast="47" xr6:coauthVersionMax="47" xr10:uidLastSave="{A3DE8262-F4F6-416F-85EA-465534D4A7B0}"/>
  <bookViews>
    <workbookView xWindow="28530" yWindow="-16320" windowWidth="29040" windowHeight="15720" xr2:uid="{B0A71596-F6AD-44D0-BD4E-0B9BA26097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  <c r="L3" i="1"/>
  <c r="K10" i="1"/>
  <c r="K11" i="1" s="1"/>
  <c r="K12" i="1" s="1"/>
  <c r="K13" i="1" s="1"/>
  <c r="L13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L10" i="1" l="1"/>
  <c r="L11" i="1"/>
  <c r="L12" i="1"/>
</calcChain>
</file>

<file path=xl/sharedStrings.xml><?xml version="1.0" encoding="utf-8"?>
<sst xmlns="http://schemas.openxmlformats.org/spreadsheetml/2006/main" count="60" uniqueCount="24">
  <si>
    <t>Pozo</t>
  </si>
  <si>
    <t>Actividad</t>
  </si>
  <si>
    <t>Secuencia operativa</t>
  </si>
  <si>
    <t>PRUEBA 1-EXP</t>
  </si>
  <si>
    <t>PLAN</t>
  </si>
  <si>
    <t>Perfora Etapa 16"</t>
  </si>
  <si>
    <t>Cambio de Etapa 16"</t>
  </si>
  <si>
    <t>Perfora Etapa 12 1/4"</t>
  </si>
  <si>
    <t>Cambio de Etapa 12 1/4"</t>
  </si>
  <si>
    <t>Perfora Etapa 8 1/2"</t>
  </si>
  <si>
    <t>Cambio de Etapa 8 1/2"</t>
  </si>
  <si>
    <t>Profundidad 1</t>
  </si>
  <si>
    <t>Profundidad 2</t>
  </si>
  <si>
    <t>Tiempo 1 (hrs)</t>
  </si>
  <si>
    <t>Tiempo 2 (hrs)</t>
  </si>
  <si>
    <t>Tiempo (hrs)</t>
  </si>
  <si>
    <t>Tiempo (dias)</t>
  </si>
  <si>
    <t>Tiempo Acum (dias)</t>
  </si>
  <si>
    <t>REAL</t>
  </si>
  <si>
    <t>Tiempo Acum (hrs)</t>
  </si>
  <si>
    <t>Etapa</t>
  </si>
  <si>
    <t>16"</t>
  </si>
  <si>
    <t>12 1/4"</t>
  </si>
  <si>
    <t>8 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</si>
</sst>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3D92-B155-4A0A-A1A0-FF72219EE61E}">
  <dimension ref="A1:L13"/>
  <sheetViews>
    <sheetView tabSelected="1" workbookViewId="0">
      <selection activeCell="M22" sqref="M22"/>
    </sheetView>
  </sheetViews>
  <sheetFormatPr baseColWidth="10" defaultRowHeight="14.4" x14ac:dyDescent="0.3"/>
  <cols>
    <col min="1" max="1" width="12.88671875" bestFit="1" customWidth="1"/>
    <col min="2" max="2" width="12.88671875" customWidth="1"/>
    <col min="3" max="3" width="21.77734375" bestFit="1" customWidth="1"/>
    <col min="4" max="4" width="18.33203125" bestFit="1" customWidth="1"/>
    <col min="5" max="6" width="13" bestFit="1" customWidth="1"/>
    <col min="7" max="8" width="13.33203125" bestFit="1" customWidth="1"/>
    <col min="9" max="9" width="11.88671875" bestFit="1" customWidth="1"/>
    <col min="10" max="10" width="12.88671875" bestFit="1" customWidth="1"/>
    <col min="11" max="11" width="18.33203125" bestFit="1" customWidth="1"/>
    <col min="12" max="12" width="18.33203125" style="11" bestFit="1" customWidth="1"/>
  </cols>
  <sheetData>
    <row r="1" spans="1:12" x14ac:dyDescent="0.3">
      <c r="A1" s="1" t="s">
        <v>0</v>
      </c>
      <c r="B1" s="1" t="s">
        <v>20</v>
      </c>
      <c r="C1" s="1" t="s">
        <v>1</v>
      </c>
      <c r="D1" s="1" t="s">
        <v>2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19</v>
      </c>
      <c r="L1" s="10" t="s">
        <v>17</v>
      </c>
    </row>
    <row r="2" spans="1:12" x14ac:dyDescent="0.3">
      <c r="A2" s="3" t="s">
        <v>3</v>
      </c>
      <c r="B2" s="3" t="s">
        <v>21</v>
      </c>
      <c r="C2" s="3" t="s">
        <v>5</v>
      </c>
      <c r="D2" s="3" t="s">
        <v>4</v>
      </c>
      <c r="E2" s="3">
        <v>0</v>
      </c>
      <c r="F2" s="3">
        <v>0</v>
      </c>
      <c r="G2" s="3"/>
      <c r="H2" s="3"/>
      <c r="I2" s="3"/>
      <c r="J2" s="3"/>
      <c r="K2" s="3"/>
      <c r="L2" s="4">
        <v>0</v>
      </c>
    </row>
    <row r="3" spans="1:12" x14ac:dyDescent="0.3">
      <c r="A3" s="3" t="s">
        <v>3</v>
      </c>
      <c r="B3" s="3" t="s">
        <v>21</v>
      </c>
      <c r="C3" s="3" t="s">
        <v>5</v>
      </c>
      <c r="D3" s="3" t="s">
        <v>4</v>
      </c>
      <c r="E3" s="3">
        <v>0</v>
      </c>
      <c r="F3" s="3">
        <v>1000</v>
      </c>
      <c r="G3" s="3">
        <v>0</v>
      </c>
      <c r="H3" s="3">
        <v>48</v>
      </c>
      <c r="I3" s="3">
        <f>H3-G3</f>
        <v>48</v>
      </c>
      <c r="J3" s="4">
        <f>I3/24</f>
        <v>2</v>
      </c>
      <c r="K3" s="4"/>
      <c r="L3" s="4">
        <f>J3</f>
        <v>2</v>
      </c>
    </row>
    <row r="4" spans="1:12" x14ac:dyDescent="0.3">
      <c r="A4" s="3" t="s">
        <v>3</v>
      </c>
      <c r="B4" s="3" t="s">
        <v>21</v>
      </c>
      <c r="C4" s="3" t="s">
        <v>6</v>
      </c>
      <c r="D4" s="3" t="s">
        <v>4</v>
      </c>
      <c r="E4" s="3">
        <v>1000</v>
      </c>
      <c r="F4" s="3">
        <v>1000</v>
      </c>
      <c r="G4" s="3">
        <v>48</v>
      </c>
      <c r="H4" s="3">
        <v>195</v>
      </c>
      <c r="I4" s="3">
        <f t="shared" ref="I4:I7" si="0">H4-G4</f>
        <v>147</v>
      </c>
      <c r="J4" s="4">
        <f t="shared" ref="J4:J7" si="1">I4/24</f>
        <v>6.125</v>
      </c>
      <c r="K4" s="4"/>
      <c r="L4" s="4">
        <f>L3+J4</f>
        <v>8.125</v>
      </c>
    </row>
    <row r="5" spans="1:12" x14ac:dyDescent="0.3">
      <c r="A5" s="5" t="s">
        <v>3</v>
      </c>
      <c r="B5" s="5" t="s">
        <v>22</v>
      </c>
      <c r="C5" s="5" t="s">
        <v>7</v>
      </c>
      <c r="D5" s="5" t="s">
        <v>4</v>
      </c>
      <c r="E5" s="5">
        <v>1000</v>
      </c>
      <c r="F5" s="5">
        <v>3630</v>
      </c>
      <c r="G5" s="5">
        <v>195</v>
      </c>
      <c r="H5" s="5">
        <v>330</v>
      </c>
      <c r="I5" s="5">
        <f t="shared" si="0"/>
        <v>135</v>
      </c>
      <c r="J5" s="6">
        <f t="shared" si="1"/>
        <v>5.625</v>
      </c>
      <c r="K5" s="6"/>
      <c r="L5" s="6">
        <f>L4+J5</f>
        <v>13.75</v>
      </c>
    </row>
    <row r="6" spans="1:12" x14ac:dyDescent="0.3">
      <c r="A6" s="5" t="s">
        <v>3</v>
      </c>
      <c r="B6" s="5" t="s">
        <v>22</v>
      </c>
      <c r="C6" s="5" t="s">
        <v>8</v>
      </c>
      <c r="D6" s="5" t="s">
        <v>4</v>
      </c>
      <c r="E6" s="5">
        <v>3630</v>
      </c>
      <c r="F6" s="5">
        <v>3630</v>
      </c>
      <c r="G6" s="5">
        <v>330</v>
      </c>
      <c r="H6" s="5">
        <v>590</v>
      </c>
      <c r="I6" s="5">
        <f t="shared" si="0"/>
        <v>260</v>
      </c>
      <c r="J6" s="6">
        <f t="shared" si="1"/>
        <v>10.833333333333334</v>
      </c>
      <c r="K6" s="6"/>
      <c r="L6" s="6">
        <f>L5+J6</f>
        <v>24.583333333333336</v>
      </c>
    </row>
    <row r="7" spans="1:12" x14ac:dyDescent="0.3">
      <c r="A7" s="7" t="s">
        <v>3</v>
      </c>
      <c r="B7" s="7" t="s">
        <v>23</v>
      </c>
      <c r="C7" s="7" t="s">
        <v>9</v>
      </c>
      <c r="D7" s="7" t="s">
        <v>4</v>
      </c>
      <c r="E7" s="7">
        <v>3630</v>
      </c>
      <c r="F7" s="7">
        <v>4319</v>
      </c>
      <c r="G7" s="7">
        <v>590</v>
      </c>
      <c r="H7" s="7">
        <v>808</v>
      </c>
      <c r="I7" s="7">
        <f t="shared" si="0"/>
        <v>218</v>
      </c>
      <c r="J7" s="8">
        <f t="shared" si="1"/>
        <v>9.0833333333333339</v>
      </c>
      <c r="K7" s="8"/>
      <c r="L7" s="8">
        <f>L6+J7</f>
        <v>33.666666666666671</v>
      </c>
    </row>
    <row r="8" spans="1:12" x14ac:dyDescent="0.3">
      <c r="A8" s="7" t="s">
        <v>3</v>
      </c>
      <c r="B8" s="7" t="s">
        <v>23</v>
      </c>
      <c r="C8" s="7" t="s">
        <v>10</v>
      </c>
      <c r="D8" s="7" t="s">
        <v>4</v>
      </c>
      <c r="E8" s="7">
        <v>4319</v>
      </c>
      <c r="F8" s="7">
        <v>4319</v>
      </c>
      <c r="G8" s="7">
        <v>600</v>
      </c>
      <c r="H8" s="7">
        <v>1054</v>
      </c>
      <c r="I8" s="7">
        <f>H8-G8</f>
        <v>454</v>
      </c>
      <c r="J8" s="8">
        <f>I8/24</f>
        <v>18.916666666666668</v>
      </c>
      <c r="K8" s="8"/>
      <c r="L8" s="8">
        <f>L7+J8</f>
        <v>52.583333333333343</v>
      </c>
    </row>
    <row r="9" spans="1:12" x14ac:dyDescent="0.3">
      <c r="A9" s="1" t="s">
        <v>3</v>
      </c>
      <c r="B9" s="1" t="s">
        <v>21</v>
      </c>
      <c r="C9" s="1" t="s">
        <v>5</v>
      </c>
      <c r="D9" s="1" t="s">
        <v>18</v>
      </c>
      <c r="E9" s="1">
        <v>0</v>
      </c>
      <c r="F9" s="1">
        <v>0</v>
      </c>
      <c r="G9" s="1"/>
      <c r="H9" s="1"/>
      <c r="I9" s="1"/>
      <c r="J9" s="2"/>
      <c r="K9" s="2"/>
      <c r="L9" s="2">
        <v>0</v>
      </c>
    </row>
    <row r="10" spans="1:12" x14ac:dyDescent="0.3">
      <c r="A10" s="1" t="s">
        <v>3</v>
      </c>
      <c r="B10" s="1" t="s">
        <v>21</v>
      </c>
      <c r="C10" s="1" t="s">
        <v>5</v>
      </c>
      <c r="D10" s="1" t="s">
        <v>18</v>
      </c>
      <c r="E10" s="1">
        <v>0</v>
      </c>
      <c r="F10" s="1">
        <v>1926</v>
      </c>
      <c r="G10" s="1"/>
      <c r="H10" s="1"/>
      <c r="I10" s="1">
        <v>48</v>
      </c>
      <c r="J10" s="2"/>
      <c r="K10" s="2">
        <f>I10</f>
        <v>48</v>
      </c>
      <c r="L10" s="2">
        <f>K10/24</f>
        <v>2</v>
      </c>
    </row>
    <row r="11" spans="1:12" x14ac:dyDescent="0.3">
      <c r="A11" s="1" t="s">
        <v>3</v>
      </c>
      <c r="B11" s="1" t="s">
        <v>21</v>
      </c>
      <c r="C11" s="1" t="s">
        <v>6</v>
      </c>
      <c r="D11" s="1" t="s">
        <v>18</v>
      </c>
      <c r="E11" s="1">
        <v>1926</v>
      </c>
      <c r="F11" s="1">
        <v>1926</v>
      </c>
      <c r="G11" s="1"/>
      <c r="H11" s="1"/>
      <c r="I11" s="1">
        <v>195</v>
      </c>
      <c r="J11" s="2"/>
      <c r="K11" s="2">
        <f>K10+I11</f>
        <v>243</v>
      </c>
      <c r="L11" s="2">
        <f>K11/24</f>
        <v>10.125</v>
      </c>
    </row>
    <row r="12" spans="1:12" x14ac:dyDescent="0.3">
      <c r="A12" s="1" t="s">
        <v>3</v>
      </c>
      <c r="B12" s="1" t="s">
        <v>22</v>
      </c>
      <c r="C12" s="1" t="s">
        <v>7</v>
      </c>
      <c r="D12" s="1" t="s">
        <v>18</v>
      </c>
      <c r="E12" s="1">
        <v>1926</v>
      </c>
      <c r="F12" s="1">
        <v>2391</v>
      </c>
      <c r="G12" s="1"/>
      <c r="H12" s="1"/>
      <c r="I12" s="1">
        <v>23.32</v>
      </c>
      <c r="J12" s="2"/>
      <c r="K12" s="2">
        <f>K11+I12</f>
        <v>266.32</v>
      </c>
      <c r="L12" s="2">
        <f>K12/24</f>
        <v>11.096666666666666</v>
      </c>
    </row>
    <row r="13" spans="1:12" x14ac:dyDescent="0.3">
      <c r="A13" s="1" t="s">
        <v>3</v>
      </c>
      <c r="B13" s="1" t="s">
        <v>22</v>
      </c>
      <c r="C13" s="1" t="s">
        <v>8</v>
      </c>
      <c r="D13" s="1" t="s">
        <v>18</v>
      </c>
      <c r="E13" s="1">
        <v>2391</v>
      </c>
      <c r="F13" s="1">
        <v>2391</v>
      </c>
      <c r="G13" s="1"/>
      <c r="H13" s="1"/>
      <c r="I13" s="1">
        <v>83.91</v>
      </c>
      <c r="J13" s="2"/>
      <c r="K13" s="2">
        <f>K12+I13</f>
        <v>350.23</v>
      </c>
      <c r="L13" s="2">
        <f>K13/24</f>
        <v>14.592916666666667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Torres</dc:creator>
  <cp:lastModifiedBy>Victor Torres</cp:lastModifiedBy>
  <dcterms:created xsi:type="dcterms:W3CDTF">2024-05-09T11:24:28Z</dcterms:created>
  <dcterms:modified xsi:type="dcterms:W3CDTF">2024-05-09T13:04:33Z</dcterms:modified>
</cp:coreProperties>
</file>