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monitoreo.hp\Downloads\"/>
    </mc:Choice>
  </mc:AlternateContent>
  <xr:revisionPtr revIDLastSave="0" documentId="13_ncr:1_{4ECFDDB3-2DD9-4706-8B4C-6C7AC41BD3D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<sst xmlns="http://schemas.openxmlformats.org/spreadsheetml/2006/main" count="317" uniqueCount="125">
  <si>
    <t>Fecha Inicio</t>
  </si>
  <si>
    <t>Fecha Fin</t>
  </si>
  <si>
    <t>Hora Inicio</t>
  </si>
  <si>
    <t>Hora Fin</t>
  </si>
  <si>
    <t>desde</t>
  </si>
  <si>
    <t>hasta</t>
  </si>
  <si>
    <t>Notas</t>
  </si>
  <si>
    <t>Tipo Agujero</t>
  </si>
  <si>
    <t>Actividad</t>
  </si>
  <si>
    <t>Sub Actividad</t>
  </si>
  <si>
    <t>Descripción Actividad</t>
  </si>
  <si>
    <t>Condicionante</t>
  </si>
  <si>
    <t>Color</t>
  </si>
  <si>
    <t>Color Est</t>
  </si>
  <si>
    <t>Hora</t>
  </si>
  <si>
    <t>ROT M</t>
  </si>
  <si>
    <t>DESL M</t>
  </si>
  <si>
    <t>ROT MIN</t>
  </si>
  <si>
    <t>DESL MIN</t>
  </si>
  <si>
    <t>CIRC MIN</t>
  </si>
  <si>
    <t>H BBA</t>
  </si>
  <si>
    <t>ROP</t>
  </si>
  <si>
    <t>Rebaja Cem</t>
  </si>
  <si>
    <t>TipoTr</t>
  </si>
  <si>
    <t>VelTR</t>
  </si>
  <si>
    <t>Viajes M</t>
  </si>
  <si>
    <t>Vel</t>
  </si>
  <si>
    <t>Lingadas</t>
  </si>
  <si>
    <t>Long Ling</t>
  </si>
  <si>
    <t>TC</t>
  </si>
  <si>
    <t>Tipo BHA</t>
  </si>
  <si>
    <t>Profundidad Conexión</t>
  </si>
  <si>
    <t>Pre</t>
  </si>
  <si>
    <t>Pre Survey</t>
  </si>
  <si>
    <t>Pre Comando</t>
  </si>
  <si>
    <t>Repaso</t>
  </si>
  <si>
    <t>Conexión</t>
  </si>
  <si>
    <t>Pos</t>
  </si>
  <si>
    <t>Pos Comando</t>
  </si>
  <si>
    <t>Pos Survey</t>
  </si>
  <si>
    <t>Orienta</t>
  </si>
  <si>
    <t>Otros</t>
  </si>
  <si>
    <t>Reducida</t>
  </si>
  <si>
    <t>Baches</t>
  </si>
  <si>
    <t>ProcMPD</t>
  </si>
  <si>
    <t>Duración</t>
  </si>
  <si>
    <t>Inc</t>
  </si>
  <si>
    <t>00:00</t>
  </si>
  <si>
    <t>01:00</t>
  </si>
  <si>
    <t>TP-TNPI</t>
  </si>
  <si>
    <t>Entubado</t>
  </si>
  <si>
    <t>Viajes</t>
  </si>
  <si>
    <t>Mete</t>
  </si>
  <si>
    <t>Mete molino 5 3/4" y sarta lisa equipada con VCP (TP 5 7/8")</t>
  </si>
  <si>
    <t>N/A</t>
  </si>
  <si>
    <t>Mete x lingada</t>
  </si>
  <si>
    <t>02:00</t>
  </si>
  <si>
    <t>02:16</t>
  </si>
  <si>
    <t>00:16</t>
  </si>
  <si>
    <t>03:00</t>
  </si>
  <si>
    <t>TP</t>
  </si>
  <si>
    <t>Circula</t>
  </si>
  <si>
    <t>Circula llenando interior</t>
  </si>
  <si>
    <t>00:44</t>
  </si>
  <si>
    <t>03:35</t>
  </si>
  <si>
    <t>Mete molino 5 3/4" y sarta lisa equipada con VCP con bombeo (TP 5 7/8" )</t>
  </si>
  <si>
    <t>Bombeo</t>
  </si>
  <si>
    <t>Mete x lingada c/rot y bbeo</t>
  </si>
  <si>
    <t>00:35</t>
  </si>
  <si>
    <t>04:00</t>
  </si>
  <si>
    <t>Mete molino 5 3/4" y sarta lisa equipada con VCP  (TP 5 7/8")</t>
  </si>
  <si>
    <t>00:25</t>
  </si>
  <si>
    <t>05:00</t>
  </si>
  <si>
    <t>06:00</t>
  </si>
  <si>
    <t>07:00</t>
  </si>
  <si>
    <t>Mete molino 5 3/4" y sarta lisa equipada con VCP  (TP 5 7/8" / 11 ling- 10 cnx)</t>
  </si>
  <si>
    <t>07:32</t>
  </si>
  <si>
    <t>00:32</t>
  </si>
  <si>
    <t>07:56</t>
  </si>
  <si>
    <t>00:24</t>
  </si>
  <si>
    <t>08:00</t>
  </si>
  <si>
    <t>Mete molino 5 3/4" y sarta lisa equipada con VCP (TP 5 7/8" / sin cnx)</t>
  </si>
  <si>
    <t>00:04</t>
  </si>
  <si>
    <t>08:23</t>
  </si>
  <si>
    <t>Mete molino 5 3/4" y sarta lisa equipada con VCP (TP 5 7/8" )</t>
  </si>
  <si>
    <t>00:23</t>
  </si>
  <si>
    <t>08:45</t>
  </si>
  <si>
    <t>Habilita llave hidráulica y revisa filtro</t>
  </si>
  <si>
    <t>Mantenimiento a equipos</t>
  </si>
  <si>
    <t>00:22</t>
  </si>
  <si>
    <t>08:54</t>
  </si>
  <si>
    <t>Verifica pesos</t>
  </si>
  <si>
    <t>Verifica parámetros / Restablece parámetros</t>
  </si>
  <si>
    <t>00:09</t>
  </si>
  <si>
    <t>09:00</t>
  </si>
  <si>
    <t>00:06</t>
  </si>
  <si>
    <t>09:49</t>
  </si>
  <si>
    <t>Mete molino 5 3/4" y sarta lisa equipada con VCP (TP 5 7/8" / 9 ling- 8 cnx)</t>
  </si>
  <si>
    <t>00:49</t>
  </si>
  <si>
    <t>11:04</t>
  </si>
  <si>
    <t>TNP</t>
  </si>
  <si>
    <t>Falla en el sistema del Top Drive</t>
  </si>
  <si>
    <t>Problemas de equipo (fallas)</t>
  </si>
  <si>
    <t>01:15</t>
  </si>
  <si>
    <t>12:00</t>
  </si>
  <si>
    <t>00:56</t>
  </si>
  <si>
    <t>12:27</t>
  </si>
  <si>
    <t>00:27</t>
  </si>
  <si>
    <t>13:00</t>
  </si>
  <si>
    <t>00:33</t>
  </si>
  <si>
    <t>17:53</t>
  </si>
  <si>
    <t>Fuga en charola ecológica</t>
  </si>
  <si>
    <t>04:53</t>
  </si>
  <si>
    <t>18:00</t>
  </si>
  <si>
    <t>00:07</t>
  </si>
  <si>
    <t>19:05</t>
  </si>
  <si>
    <t>Mete molino 5 3/4" y sarta lisa equipada con VCP con bombeo (TP 5 7/8" mete 10 m de ultima lingada)</t>
  </si>
  <si>
    <t>01:05</t>
  </si>
  <si>
    <t>20:11</t>
  </si>
  <si>
    <t>01:06</t>
  </si>
  <si>
    <t>21:00</t>
  </si>
  <si>
    <t>Rebaja cople</t>
  </si>
  <si>
    <t>Rebaja cemento</t>
  </si>
  <si>
    <t>22:00</t>
  </si>
  <si>
    <t>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</si>
</sst>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1"/>
  <sheetViews>
    <sheetView tabSelected="1" workbookViewId="0">
      <selection activeCell="A2" sqref="A2"/>
    </sheetView>
  </sheetViews>
  <sheetFormatPr baseColWidth="10" defaultRowHeight="15" x14ac:dyDescent="0.25"/>
  <cols>
    <col min="1" max="1" width="16.140625" customWidth="1"/>
    <col min="2" max="2" width="13.42578125" customWidth="1"/>
    <col min="3" max="3" width="14.85546875" customWidth="1"/>
    <col min="4" max="4" width="10.85546875" customWidth="1"/>
    <col min="5" max="6" width="6.7109375" customWidth="1"/>
    <col min="7" max="7" width="11.85546875" bestFit="1" customWidth="1"/>
    <col min="8" max="8" width="9.42578125" customWidth="1"/>
    <col min="9" max="9" width="16.140625" customWidth="1"/>
    <col min="10" max="10" width="12.140625" customWidth="1"/>
    <col min="11" max="11" width="17.5703125" customWidth="1"/>
    <col min="12" max="12" width="54" customWidth="1"/>
    <col min="13" max="13" width="17.5703125" customWidth="1"/>
    <col min="14" max="14" width="6.7109375" customWidth="1"/>
    <col min="15" max="15" width="54" customWidth="1"/>
    <col min="16" max="17" width="6.7109375" customWidth="1"/>
    <col min="18" max="18" width="8.140625" customWidth="1"/>
    <col min="19" max="19" width="9.42578125" customWidth="1"/>
    <col min="20" max="21" width="10.85546875" customWidth="1"/>
    <col min="22" max="22" width="6.7109375" customWidth="1"/>
    <col min="23" max="23" width="6" customWidth="1"/>
    <col min="24" max="24" width="13.42578125" customWidth="1"/>
    <col min="25" max="25" width="8.140625" customWidth="1"/>
    <col min="26" max="26" width="6.7109375" customWidth="1"/>
    <col min="27" max="27" width="10.85546875" customWidth="1"/>
    <col min="28" max="28" width="6" customWidth="1"/>
    <col min="29" max="29" width="10.85546875" customWidth="1"/>
    <col min="30" max="30" width="12.140625" customWidth="1"/>
    <col min="31" max="31" width="6" customWidth="1"/>
    <col min="32" max="32" width="10.85546875" customWidth="1"/>
    <col min="33" max="33" width="27" customWidth="1"/>
    <col min="34" max="34" width="6" customWidth="1"/>
    <col min="35" max="35" width="13.42578125" customWidth="1"/>
    <col min="36" max="36" width="14.85546875" customWidth="1"/>
    <col min="37" max="37" width="8.140625" customWidth="1"/>
    <col min="38" max="38" width="10.85546875" customWidth="1"/>
    <col min="39" max="39" width="6" customWidth="1"/>
    <col min="40" max="40" width="14.85546875" customWidth="1"/>
    <col min="41" max="41" width="13.42578125" customWidth="1"/>
    <col min="42" max="42" width="9.42578125" customWidth="1"/>
    <col min="43" max="43" width="6.7109375" customWidth="1"/>
    <col min="44" max="44" width="10.85546875" customWidth="1"/>
    <col min="45" max="45" width="8.140625" customWidth="1"/>
    <col min="46" max="46" width="9.42578125" customWidth="1"/>
    <col min="47" max="47" width="10.85546875" customWidth="1"/>
    <col min="48" max="48" width="6" customWidth="1"/>
  </cols>
  <sheetData>
    <row r="1" spans="1:4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</row>
    <row r="3" spans="1:48" x14ac:dyDescent="0.25">
      <c r="A3" s="4">
        <v>45510</v>
      </c>
      <c r="B3" s="4">
        <v>45510</v>
      </c>
      <c r="C3" t="s">
        <v>47</v>
      </c>
      <c r="D3" t="s">
        <v>48</v>
      </c>
      <c r="E3">
        <v>4054</v>
      </c>
      <c r="F3">
        <v>4252</v>
      </c>
      <c r="G3" t="b">
        <f>E4=F3</f>
        <v>1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>
        <v>4</v>
      </c>
      <c r="O3" t="s">
        <v>55</v>
      </c>
      <c r="P3" t="s">
        <v>48</v>
      </c>
      <c r="U3">
        <v>60</v>
      </c>
      <c r="V3" s="3">
        <v>1</v>
      </c>
      <c r="AA3">
        <v>198</v>
      </c>
      <c r="AB3" s="2">
        <v>198</v>
      </c>
      <c r="AC3">
        <v>7</v>
      </c>
      <c r="AD3" s="3">
        <v>28.29</v>
      </c>
      <c r="AE3" s="3">
        <v>4.88</v>
      </c>
    </row>
    <row r="4" spans="1:48" x14ac:dyDescent="0.25">
      <c r="A4" s="4">
        <v>45510</v>
      </c>
      <c r="B4" s="4">
        <v>45510</v>
      </c>
      <c r="C4" t="s">
        <v>48</v>
      </c>
      <c r="D4" t="s">
        <v>56</v>
      </c>
      <c r="E4">
        <v>4252</v>
      </c>
      <c r="F4">
        <v>4511</v>
      </c>
      <c r="G4" t="b">
        <f t="shared" ref="G4:G31" si="0">E5=F4</f>
        <v>1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>
        <v>4</v>
      </c>
      <c r="O4" t="s">
        <v>55</v>
      </c>
      <c r="P4" t="s">
        <v>48</v>
      </c>
      <c r="U4">
        <v>60</v>
      </c>
      <c r="V4" s="3">
        <v>1</v>
      </c>
      <c r="AA4">
        <v>259</v>
      </c>
      <c r="AB4" s="2">
        <v>259</v>
      </c>
      <c r="AC4">
        <v>9</v>
      </c>
      <c r="AD4" s="3">
        <v>28.78</v>
      </c>
      <c r="AE4" s="3">
        <v>5.53</v>
      </c>
    </row>
    <row r="5" spans="1:48" x14ac:dyDescent="0.25">
      <c r="A5" s="4">
        <v>45510</v>
      </c>
      <c r="B5" s="4">
        <v>45510</v>
      </c>
      <c r="C5" t="s">
        <v>56</v>
      </c>
      <c r="D5" t="s">
        <v>57</v>
      </c>
      <c r="E5">
        <v>4511</v>
      </c>
      <c r="F5">
        <v>4566</v>
      </c>
      <c r="G5" t="b">
        <f t="shared" si="0"/>
        <v>1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54</v>
      </c>
      <c r="N5">
        <v>4</v>
      </c>
      <c r="O5" t="s">
        <v>55</v>
      </c>
      <c r="P5" t="s">
        <v>58</v>
      </c>
      <c r="U5">
        <v>16</v>
      </c>
      <c r="V5" s="3">
        <v>0.27</v>
      </c>
      <c r="AA5">
        <v>55</v>
      </c>
      <c r="AB5" s="2">
        <v>206</v>
      </c>
      <c r="AC5">
        <v>2</v>
      </c>
      <c r="AD5" s="3">
        <v>27.5</v>
      </c>
      <c r="AE5" s="3">
        <v>6.03</v>
      </c>
    </row>
    <row r="6" spans="1:48" x14ac:dyDescent="0.25">
      <c r="A6" s="4">
        <v>45510</v>
      </c>
      <c r="B6" s="4">
        <v>45510</v>
      </c>
      <c r="C6" t="s">
        <v>57</v>
      </c>
      <c r="D6" t="s">
        <v>59</v>
      </c>
      <c r="E6">
        <v>4566</v>
      </c>
      <c r="F6">
        <v>4566</v>
      </c>
      <c r="G6" t="b">
        <f t="shared" si="0"/>
        <v>1</v>
      </c>
      <c r="H6" t="s">
        <v>60</v>
      </c>
      <c r="J6" t="s">
        <v>54</v>
      </c>
      <c r="K6" t="s">
        <v>61</v>
      </c>
      <c r="L6" t="s">
        <v>62</v>
      </c>
      <c r="N6">
        <v>12</v>
      </c>
      <c r="O6" t="s">
        <v>61</v>
      </c>
      <c r="P6" t="s">
        <v>63</v>
      </c>
      <c r="U6">
        <v>44</v>
      </c>
      <c r="V6" s="3">
        <v>0.73</v>
      </c>
    </row>
    <row r="7" spans="1:48" x14ac:dyDescent="0.25">
      <c r="A7" s="4">
        <v>45510</v>
      </c>
      <c r="B7" s="4">
        <v>45510</v>
      </c>
      <c r="C7" t="s">
        <v>59</v>
      </c>
      <c r="D7" t="s">
        <v>64</v>
      </c>
      <c r="E7">
        <v>4566</v>
      </c>
      <c r="F7">
        <v>4594</v>
      </c>
      <c r="G7" t="b">
        <f t="shared" si="0"/>
        <v>1</v>
      </c>
      <c r="H7" t="s">
        <v>60</v>
      </c>
      <c r="I7" t="s">
        <v>50</v>
      </c>
      <c r="J7" t="s">
        <v>51</v>
      </c>
      <c r="K7" t="s">
        <v>52</v>
      </c>
      <c r="L7" t="s">
        <v>65</v>
      </c>
      <c r="M7" t="s">
        <v>66</v>
      </c>
      <c r="N7">
        <v>6</v>
      </c>
      <c r="O7" t="s">
        <v>67</v>
      </c>
      <c r="P7" t="s">
        <v>68</v>
      </c>
      <c r="U7">
        <v>35</v>
      </c>
      <c r="V7" s="3">
        <v>0.57999999999999996</v>
      </c>
      <c r="AA7">
        <v>28</v>
      </c>
      <c r="AB7" s="2">
        <v>48</v>
      </c>
      <c r="AC7">
        <v>1</v>
      </c>
      <c r="AD7" s="3">
        <v>28</v>
      </c>
      <c r="AE7" s="3">
        <v>8.42</v>
      </c>
    </row>
    <row r="8" spans="1:48" x14ac:dyDescent="0.25">
      <c r="A8" s="4">
        <v>45510</v>
      </c>
      <c r="B8" s="4">
        <v>45510</v>
      </c>
      <c r="C8" t="s">
        <v>64</v>
      </c>
      <c r="D8" t="s">
        <v>69</v>
      </c>
      <c r="E8">
        <v>4594</v>
      </c>
      <c r="F8">
        <v>4649</v>
      </c>
      <c r="G8" t="b">
        <f t="shared" si="0"/>
        <v>1</v>
      </c>
      <c r="H8" t="s">
        <v>49</v>
      </c>
      <c r="I8" t="s">
        <v>50</v>
      </c>
      <c r="J8" t="s">
        <v>51</v>
      </c>
      <c r="K8" t="s">
        <v>52</v>
      </c>
      <c r="L8" t="s">
        <v>70</v>
      </c>
      <c r="M8" t="s">
        <v>54</v>
      </c>
      <c r="N8">
        <v>4</v>
      </c>
      <c r="O8" t="s">
        <v>55</v>
      </c>
      <c r="P8" t="s">
        <v>71</v>
      </c>
      <c r="U8">
        <v>25</v>
      </c>
      <c r="V8" s="3">
        <v>0.42</v>
      </c>
      <c r="AA8">
        <v>55</v>
      </c>
      <c r="AB8" s="2">
        <v>132</v>
      </c>
      <c r="AC8">
        <v>2</v>
      </c>
      <c r="AD8" s="3">
        <v>27.5</v>
      </c>
      <c r="AE8" s="3">
        <v>9.18</v>
      </c>
    </row>
    <row r="9" spans="1:48" x14ac:dyDescent="0.25">
      <c r="A9" s="4">
        <v>45510</v>
      </c>
      <c r="B9" s="4">
        <v>45510</v>
      </c>
      <c r="C9" t="s">
        <v>69</v>
      </c>
      <c r="D9" t="s">
        <v>72</v>
      </c>
      <c r="E9">
        <v>4649</v>
      </c>
      <c r="F9">
        <v>4790</v>
      </c>
      <c r="G9" t="b">
        <f t="shared" si="0"/>
        <v>1</v>
      </c>
      <c r="H9" t="s">
        <v>49</v>
      </c>
      <c r="I9" t="s">
        <v>50</v>
      </c>
      <c r="J9" t="s">
        <v>51</v>
      </c>
      <c r="K9" t="s">
        <v>52</v>
      </c>
      <c r="L9" t="s">
        <v>70</v>
      </c>
      <c r="M9" t="s">
        <v>54</v>
      </c>
      <c r="N9">
        <v>4</v>
      </c>
      <c r="O9" t="s">
        <v>55</v>
      </c>
      <c r="P9" t="s">
        <v>48</v>
      </c>
      <c r="U9">
        <v>60</v>
      </c>
      <c r="V9" s="3">
        <v>1</v>
      </c>
      <c r="AA9">
        <v>141</v>
      </c>
      <c r="AB9" s="2">
        <v>141</v>
      </c>
      <c r="AC9">
        <v>5</v>
      </c>
      <c r="AD9" s="3">
        <v>28.2</v>
      </c>
      <c r="AE9" s="3">
        <v>8.8000000000000007</v>
      </c>
    </row>
    <row r="10" spans="1:48" x14ac:dyDescent="0.25">
      <c r="A10" s="4">
        <v>45510</v>
      </c>
      <c r="B10" s="4">
        <v>45510</v>
      </c>
      <c r="C10" t="s">
        <v>72</v>
      </c>
      <c r="D10" t="s">
        <v>73</v>
      </c>
      <c r="E10">
        <v>4790</v>
      </c>
      <c r="F10">
        <v>5013</v>
      </c>
      <c r="G10" t="b">
        <f t="shared" si="0"/>
        <v>1</v>
      </c>
      <c r="H10" t="s">
        <v>49</v>
      </c>
      <c r="I10" t="s">
        <v>50</v>
      </c>
      <c r="J10" t="s">
        <v>51</v>
      </c>
      <c r="K10" t="s">
        <v>52</v>
      </c>
      <c r="L10" t="s">
        <v>70</v>
      </c>
      <c r="M10" t="s">
        <v>54</v>
      </c>
      <c r="N10">
        <v>4</v>
      </c>
      <c r="O10" t="s">
        <v>55</v>
      </c>
      <c r="P10" t="s">
        <v>48</v>
      </c>
      <c r="U10">
        <v>60</v>
      </c>
      <c r="V10" s="3">
        <v>1</v>
      </c>
      <c r="AA10">
        <v>223</v>
      </c>
      <c r="AB10" s="2">
        <v>223</v>
      </c>
      <c r="AC10">
        <v>8</v>
      </c>
      <c r="AD10" s="3">
        <v>27.88</v>
      </c>
      <c r="AE10" s="3">
        <v>6.35</v>
      </c>
    </row>
    <row r="11" spans="1:48" x14ac:dyDescent="0.25">
      <c r="A11" s="4">
        <v>45510</v>
      </c>
      <c r="B11" s="4">
        <v>45510</v>
      </c>
      <c r="C11" t="s">
        <v>73</v>
      </c>
      <c r="D11" t="s">
        <v>74</v>
      </c>
      <c r="E11">
        <v>5013</v>
      </c>
      <c r="F11">
        <v>5325</v>
      </c>
      <c r="G11" t="b">
        <f t="shared" si="0"/>
        <v>1</v>
      </c>
      <c r="H11" t="s">
        <v>49</v>
      </c>
      <c r="I11" t="s">
        <v>50</v>
      </c>
      <c r="J11" t="s">
        <v>51</v>
      </c>
      <c r="K11" t="s">
        <v>52</v>
      </c>
      <c r="L11" t="s">
        <v>75</v>
      </c>
      <c r="M11" t="s">
        <v>54</v>
      </c>
      <c r="N11">
        <v>4</v>
      </c>
      <c r="O11" t="s">
        <v>55</v>
      </c>
      <c r="P11" t="s">
        <v>48</v>
      </c>
      <c r="U11">
        <v>60</v>
      </c>
      <c r="V11" s="3">
        <v>1</v>
      </c>
      <c r="AA11">
        <v>312</v>
      </c>
      <c r="AB11" s="2">
        <v>312</v>
      </c>
      <c r="AC11">
        <v>11</v>
      </c>
      <c r="AD11" s="3">
        <v>28.36</v>
      </c>
      <c r="AE11" s="3">
        <v>4.75</v>
      </c>
    </row>
    <row r="12" spans="1:48" x14ac:dyDescent="0.25">
      <c r="A12" s="4">
        <v>45510</v>
      </c>
      <c r="B12" s="4">
        <v>45510</v>
      </c>
      <c r="C12" t="s">
        <v>74</v>
      </c>
      <c r="D12" t="s">
        <v>76</v>
      </c>
      <c r="E12">
        <v>5325</v>
      </c>
      <c r="F12">
        <v>5470</v>
      </c>
      <c r="G12" t="b">
        <f t="shared" si="0"/>
        <v>1</v>
      </c>
      <c r="H12" t="s">
        <v>49</v>
      </c>
      <c r="I12" t="s">
        <v>50</v>
      </c>
      <c r="J12" t="s">
        <v>51</v>
      </c>
      <c r="K12" t="s">
        <v>52</v>
      </c>
      <c r="L12" t="s">
        <v>70</v>
      </c>
      <c r="M12" t="s">
        <v>54</v>
      </c>
      <c r="N12">
        <v>4</v>
      </c>
      <c r="O12" t="s">
        <v>55</v>
      </c>
      <c r="P12" t="s">
        <v>77</v>
      </c>
      <c r="U12">
        <v>32</v>
      </c>
      <c r="V12" s="3">
        <v>0.53</v>
      </c>
      <c r="AA12">
        <v>145</v>
      </c>
      <c r="AB12" s="2">
        <v>272</v>
      </c>
      <c r="AC12">
        <v>5</v>
      </c>
      <c r="AD12" s="3">
        <v>29</v>
      </c>
      <c r="AE12" s="3">
        <v>5.2</v>
      </c>
    </row>
    <row r="13" spans="1:48" x14ac:dyDescent="0.25">
      <c r="A13" s="4">
        <v>45510</v>
      </c>
      <c r="B13" s="4">
        <v>45510</v>
      </c>
      <c r="C13" t="s">
        <v>76</v>
      </c>
      <c r="D13" t="s">
        <v>78</v>
      </c>
      <c r="E13">
        <v>5470</v>
      </c>
      <c r="F13">
        <v>5470</v>
      </c>
      <c r="G13" t="b">
        <f t="shared" si="0"/>
        <v>1</v>
      </c>
      <c r="H13" t="s">
        <v>60</v>
      </c>
      <c r="J13" t="s">
        <v>54</v>
      </c>
      <c r="K13" t="s">
        <v>61</v>
      </c>
      <c r="L13" t="s">
        <v>62</v>
      </c>
      <c r="M13" t="s">
        <v>54</v>
      </c>
      <c r="N13">
        <v>12</v>
      </c>
      <c r="O13" t="s">
        <v>61</v>
      </c>
      <c r="P13" t="s">
        <v>79</v>
      </c>
      <c r="U13">
        <v>24</v>
      </c>
      <c r="V13" s="3">
        <v>0.4</v>
      </c>
    </row>
    <row r="14" spans="1:48" x14ac:dyDescent="0.25">
      <c r="A14" s="4">
        <v>45510</v>
      </c>
      <c r="B14" s="4">
        <v>45510</v>
      </c>
      <c r="C14" t="s">
        <v>78</v>
      </c>
      <c r="D14" t="s">
        <v>80</v>
      </c>
      <c r="E14">
        <v>5470</v>
      </c>
      <c r="F14">
        <v>5498</v>
      </c>
      <c r="G14" t="b">
        <f t="shared" si="0"/>
        <v>1</v>
      </c>
      <c r="H14" t="s">
        <v>49</v>
      </c>
      <c r="I14" t="s">
        <v>50</v>
      </c>
      <c r="J14" t="s">
        <v>51</v>
      </c>
      <c r="K14" t="s">
        <v>52</v>
      </c>
      <c r="L14" t="s">
        <v>81</v>
      </c>
      <c r="M14" t="s">
        <v>54</v>
      </c>
      <c r="N14">
        <v>4</v>
      </c>
      <c r="O14" t="s">
        <v>55</v>
      </c>
      <c r="P14" t="s">
        <v>82</v>
      </c>
      <c r="U14">
        <v>4</v>
      </c>
      <c r="V14" s="3">
        <v>7.0000000000000007E-2</v>
      </c>
      <c r="AA14">
        <v>28</v>
      </c>
      <c r="AB14" s="2">
        <v>420</v>
      </c>
      <c r="AC14">
        <v>1</v>
      </c>
      <c r="AD14" s="3">
        <v>28</v>
      </c>
      <c r="AE14" s="3">
        <v>3.53</v>
      </c>
    </row>
    <row r="15" spans="1:48" x14ac:dyDescent="0.25">
      <c r="A15" s="4">
        <v>45510</v>
      </c>
      <c r="B15" s="4">
        <v>45510</v>
      </c>
      <c r="C15" t="s">
        <v>80</v>
      </c>
      <c r="D15" t="s">
        <v>83</v>
      </c>
      <c r="E15">
        <v>5498</v>
      </c>
      <c r="F15">
        <v>5584</v>
      </c>
      <c r="G15" t="b">
        <f t="shared" si="0"/>
        <v>1</v>
      </c>
      <c r="H15" t="s">
        <v>49</v>
      </c>
      <c r="I15" t="s">
        <v>50</v>
      </c>
      <c r="J15" t="s">
        <v>51</v>
      </c>
      <c r="K15" t="s">
        <v>52</v>
      </c>
      <c r="L15" t="s">
        <v>84</v>
      </c>
      <c r="M15" t="s">
        <v>54</v>
      </c>
      <c r="N15">
        <v>4</v>
      </c>
      <c r="O15" t="s">
        <v>55</v>
      </c>
      <c r="P15" t="s">
        <v>85</v>
      </c>
      <c r="U15">
        <v>23</v>
      </c>
      <c r="V15" s="3">
        <v>0.38</v>
      </c>
      <c r="AA15">
        <v>86</v>
      </c>
      <c r="AB15" s="2">
        <v>224</v>
      </c>
      <c r="AC15">
        <v>3</v>
      </c>
      <c r="AD15" s="3">
        <v>28.67</v>
      </c>
      <c r="AE15" s="3">
        <v>4.0199999999999996</v>
      </c>
    </row>
    <row r="16" spans="1:48" x14ac:dyDescent="0.25">
      <c r="A16" s="4">
        <v>45510</v>
      </c>
      <c r="B16" s="4">
        <v>45510</v>
      </c>
      <c r="C16" t="s">
        <v>83</v>
      </c>
      <c r="D16" t="s">
        <v>86</v>
      </c>
      <c r="E16">
        <v>5584</v>
      </c>
      <c r="F16">
        <v>5584</v>
      </c>
      <c r="G16" t="b">
        <f t="shared" si="0"/>
        <v>1</v>
      </c>
      <c r="H16" t="s">
        <v>60</v>
      </c>
      <c r="J16" t="s">
        <v>54</v>
      </c>
      <c r="K16" t="s">
        <v>54</v>
      </c>
      <c r="L16" t="s">
        <v>87</v>
      </c>
      <c r="N16">
        <v>99</v>
      </c>
      <c r="O16" t="s">
        <v>88</v>
      </c>
      <c r="P16" t="s">
        <v>89</v>
      </c>
      <c r="U16">
        <v>22</v>
      </c>
      <c r="V16" s="3">
        <v>0.37</v>
      </c>
    </row>
    <row r="17" spans="1:31" x14ac:dyDescent="0.25">
      <c r="A17" s="4">
        <v>45510</v>
      </c>
      <c r="B17" s="4">
        <v>45510</v>
      </c>
      <c r="C17" t="s">
        <v>86</v>
      </c>
      <c r="D17" t="s">
        <v>90</v>
      </c>
      <c r="E17">
        <v>5584</v>
      </c>
      <c r="F17">
        <v>5584</v>
      </c>
      <c r="G17" t="b">
        <f t="shared" si="0"/>
        <v>1</v>
      </c>
      <c r="H17" t="s">
        <v>60</v>
      </c>
      <c r="J17" t="s">
        <v>54</v>
      </c>
      <c r="K17" t="s">
        <v>54</v>
      </c>
      <c r="L17" t="s">
        <v>91</v>
      </c>
      <c r="M17" t="s">
        <v>54</v>
      </c>
      <c r="N17">
        <v>28</v>
      </c>
      <c r="O17" t="s">
        <v>92</v>
      </c>
      <c r="P17" t="s">
        <v>93</v>
      </c>
      <c r="U17">
        <v>9</v>
      </c>
      <c r="V17" s="3">
        <v>0.15</v>
      </c>
    </row>
    <row r="18" spans="1:31" x14ac:dyDescent="0.25">
      <c r="A18" s="4">
        <v>45510</v>
      </c>
      <c r="B18" s="4">
        <v>45510</v>
      </c>
      <c r="C18" t="s">
        <v>90</v>
      </c>
      <c r="D18" t="s">
        <v>94</v>
      </c>
      <c r="E18">
        <v>5584</v>
      </c>
      <c r="F18">
        <v>5612</v>
      </c>
      <c r="G18" t="b">
        <f t="shared" si="0"/>
        <v>1</v>
      </c>
      <c r="H18" t="s">
        <v>49</v>
      </c>
      <c r="I18" t="s">
        <v>50</v>
      </c>
      <c r="J18" t="s">
        <v>51</v>
      </c>
      <c r="K18" t="s">
        <v>52</v>
      </c>
      <c r="L18" t="s">
        <v>84</v>
      </c>
      <c r="M18" t="s">
        <v>54</v>
      </c>
      <c r="N18">
        <v>4</v>
      </c>
      <c r="O18" t="s">
        <v>55</v>
      </c>
      <c r="P18" t="s">
        <v>95</v>
      </c>
      <c r="U18">
        <v>6</v>
      </c>
      <c r="V18" s="3">
        <v>0.1</v>
      </c>
      <c r="AA18">
        <v>28</v>
      </c>
      <c r="AB18" s="2">
        <v>280</v>
      </c>
      <c r="AC18">
        <v>1</v>
      </c>
      <c r="AD18" s="3">
        <v>28</v>
      </c>
      <c r="AE18" s="3">
        <v>4.42</v>
      </c>
    </row>
    <row r="19" spans="1:31" x14ac:dyDescent="0.25">
      <c r="A19" s="4">
        <v>45510</v>
      </c>
      <c r="B19" s="4">
        <v>45510</v>
      </c>
      <c r="C19" t="s">
        <v>94</v>
      </c>
      <c r="D19" t="s">
        <v>96</v>
      </c>
      <c r="E19">
        <v>5612</v>
      </c>
      <c r="F19">
        <v>5865</v>
      </c>
      <c r="G19" t="b">
        <f t="shared" si="0"/>
        <v>1</v>
      </c>
      <c r="H19" t="s">
        <v>49</v>
      </c>
      <c r="I19" t="s">
        <v>50</v>
      </c>
      <c r="J19" t="s">
        <v>51</v>
      </c>
      <c r="K19" t="s">
        <v>52</v>
      </c>
      <c r="L19" t="s">
        <v>97</v>
      </c>
      <c r="M19" t="s">
        <v>54</v>
      </c>
      <c r="N19">
        <v>4</v>
      </c>
      <c r="O19" t="s">
        <v>55</v>
      </c>
      <c r="P19" t="s">
        <v>98</v>
      </c>
      <c r="U19">
        <v>49</v>
      </c>
      <c r="V19" s="3">
        <v>0.82</v>
      </c>
      <c r="AA19">
        <v>253</v>
      </c>
      <c r="AB19" s="2">
        <v>310</v>
      </c>
      <c r="AC19">
        <v>9</v>
      </c>
      <c r="AD19" s="3">
        <v>28.11</v>
      </c>
      <c r="AE19" s="3">
        <v>3.95</v>
      </c>
    </row>
    <row r="20" spans="1:31" x14ac:dyDescent="0.25">
      <c r="A20" s="4">
        <v>45510</v>
      </c>
      <c r="B20" s="4">
        <v>45510</v>
      </c>
      <c r="C20" t="s">
        <v>96</v>
      </c>
      <c r="D20" t="s">
        <v>99</v>
      </c>
      <c r="E20">
        <v>5865</v>
      </c>
      <c r="F20">
        <v>5865</v>
      </c>
      <c r="G20" t="b">
        <f t="shared" si="0"/>
        <v>1</v>
      </c>
      <c r="H20" t="s">
        <v>100</v>
      </c>
      <c r="J20" t="s">
        <v>54</v>
      </c>
      <c r="K20" t="s">
        <v>54</v>
      </c>
      <c r="L20" t="s">
        <v>101</v>
      </c>
      <c r="M20" t="s">
        <v>54</v>
      </c>
      <c r="N20">
        <v>16</v>
      </c>
      <c r="O20" t="s">
        <v>102</v>
      </c>
      <c r="P20" t="s">
        <v>103</v>
      </c>
      <c r="U20">
        <v>75</v>
      </c>
      <c r="V20" s="3">
        <v>1.25</v>
      </c>
    </row>
    <row r="21" spans="1:31" x14ac:dyDescent="0.25">
      <c r="A21" s="4">
        <v>45510</v>
      </c>
      <c r="B21" s="4">
        <v>45510</v>
      </c>
      <c r="C21" t="s">
        <v>99</v>
      </c>
      <c r="D21" t="s">
        <v>104</v>
      </c>
      <c r="E21">
        <v>5865</v>
      </c>
      <c r="F21">
        <v>6036</v>
      </c>
      <c r="G21" t="b">
        <f t="shared" si="0"/>
        <v>1</v>
      </c>
      <c r="H21" t="s">
        <v>49</v>
      </c>
      <c r="I21" t="s">
        <v>50</v>
      </c>
      <c r="J21" t="s">
        <v>51</v>
      </c>
      <c r="K21" t="s">
        <v>52</v>
      </c>
      <c r="L21" t="s">
        <v>84</v>
      </c>
      <c r="M21" t="s">
        <v>54</v>
      </c>
      <c r="N21">
        <v>4</v>
      </c>
      <c r="O21" t="s">
        <v>55</v>
      </c>
      <c r="P21" t="s">
        <v>105</v>
      </c>
      <c r="U21">
        <v>56</v>
      </c>
      <c r="V21" s="3">
        <v>0.93</v>
      </c>
      <c r="AA21">
        <v>171</v>
      </c>
      <c r="AB21" s="2">
        <v>183</v>
      </c>
      <c r="AC21">
        <v>6</v>
      </c>
      <c r="AD21" s="3">
        <v>28.5</v>
      </c>
      <c r="AE21" s="3">
        <v>7.33</v>
      </c>
    </row>
    <row r="22" spans="1:31" x14ac:dyDescent="0.25">
      <c r="A22" s="4">
        <v>45510</v>
      </c>
      <c r="B22" s="4">
        <v>45510</v>
      </c>
      <c r="C22" t="s">
        <v>104</v>
      </c>
      <c r="D22" t="s">
        <v>106</v>
      </c>
      <c r="E22">
        <v>6036</v>
      </c>
      <c r="F22">
        <v>6149</v>
      </c>
      <c r="G22" t="b">
        <f t="shared" si="0"/>
        <v>1</v>
      </c>
      <c r="H22" t="s">
        <v>49</v>
      </c>
      <c r="I22" t="s">
        <v>50</v>
      </c>
      <c r="J22" t="s">
        <v>51</v>
      </c>
      <c r="K22" t="s">
        <v>52</v>
      </c>
      <c r="L22" t="s">
        <v>84</v>
      </c>
      <c r="M22" t="s">
        <v>54</v>
      </c>
      <c r="N22">
        <v>4</v>
      </c>
      <c r="O22" t="s">
        <v>55</v>
      </c>
      <c r="P22" t="s">
        <v>107</v>
      </c>
      <c r="U22">
        <v>27</v>
      </c>
      <c r="V22" s="3">
        <v>0.45</v>
      </c>
      <c r="AA22">
        <v>113</v>
      </c>
      <c r="AB22" s="2">
        <v>251</v>
      </c>
      <c r="AC22">
        <v>4</v>
      </c>
      <c r="AD22" s="3">
        <v>28.25</v>
      </c>
      <c r="AE22" s="3">
        <v>5.85</v>
      </c>
    </row>
    <row r="23" spans="1:31" x14ac:dyDescent="0.25">
      <c r="A23" s="4">
        <v>45510</v>
      </c>
      <c r="B23" s="4">
        <v>45510</v>
      </c>
      <c r="C23" t="s">
        <v>106</v>
      </c>
      <c r="D23" t="s">
        <v>108</v>
      </c>
      <c r="E23">
        <v>6149</v>
      </c>
      <c r="F23">
        <v>6149</v>
      </c>
      <c r="G23" t="b">
        <f t="shared" si="0"/>
        <v>1</v>
      </c>
      <c r="H23" t="s">
        <v>60</v>
      </c>
      <c r="J23" t="s">
        <v>54</v>
      </c>
      <c r="K23" t="s">
        <v>61</v>
      </c>
      <c r="L23" t="s">
        <v>62</v>
      </c>
      <c r="N23">
        <v>12</v>
      </c>
      <c r="O23" t="s">
        <v>61</v>
      </c>
      <c r="P23" t="s">
        <v>109</v>
      </c>
      <c r="U23">
        <v>33</v>
      </c>
      <c r="V23" s="3">
        <v>0.55000000000000004</v>
      </c>
    </row>
    <row r="24" spans="1:31" x14ac:dyDescent="0.25">
      <c r="A24" s="4">
        <v>45510</v>
      </c>
      <c r="B24" s="4">
        <v>45510</v>
      </c>
      <c r="C24" t="s">
        <v>108</v>
      </c>
      <c r="D24" t="s">
        <v>110</v>
      </c>
      <c r="E24">
        <v>6149</v>
      </c>
      <c r="F24">
        <v>6149</v>
      </c>
      <c r="G24" t="b">
        <f t="shared" si="0"/>
        <v>1</v>
      </c>
      <c r="H24" t="s">
        <v>100</v>
      </c>
      <c r="J24" t="s">
        <v>54</v>
      </c>
      <c r="K24" t="s">
        <v>54</v>
      </c>
      <c r="L24" t="s">
        <v>111</v>
      </c>
      <c r="M24" t="s">
        <v>54</v>
      </c>
      <c r="N24">
        <v>16</v>
      </c>
      <c r="O24" t="s">
        <v>102</v>
      </c>
      <c r="P24" t="s">
        <v>112</v>
      </c>
      <c r="U24">
        <v>293</v>
      </c>
      <c r="V24" s="3">
        <v>4.88</v>
      </c>
    </row>
    <row r="25" spans="1:31" x14ac:dyDescent="0.25">
      <c r="A25" s="4">
        <v>45510</v>
      </c>
      <c r="B25" s="4">
        <v>45510</v>
      </c>
      <c r="C25" t="s">
        <v>110</v>
      </c>
      <c r="D25" t="s">
        <v>113</v>
      </c>
      <c r="E25">
        <v>6149</v>
      </c>
      <c r="F25">
        <v>6178</v>
      </c>
      <c r="G25" t="b">
        <f t="shared" si="0"/>
        <v>1</v>
      </c>
      <c r="H25" t="s">
        <v>60</v>
      </c>
      <c r="I25" t="s">
        <v>50</v>
      </c>
      <c r="J25" t="s">
        <v>51</v>
      </c>
      <c r="K25" t="s">
        <v>52</v>
      </c>
      <c r="L25" t="s">
        <v>65</v>
      </c>
      <c r="M25" t="s">
        <v>66</v>
      </c>
      <c r="N25">
        <v>6</v>
      </c>
      <c r="O25" t="s">
        <v>67</v>
      </c>
      <c r="P25" t="s">
        <v>114</v>
      </c>
      <c r="U25">
        <v>7</v>
      </c>
      <c r="V25" s="3">
        <v>0.12</v>
      </c>
      <c r="AA25">
        <v>29</v>
      </c>
      <c r="AB25" s="2">
        <v>249</v>
      </c>
      <c r="AC25">
        <v>1</v>
      </c>
      <c r="AD25" s="3">
        <v>29</v>
      </c>
      <c r="AE25" s="3">
        <v>6.13</v>
      </c>
    </row>
    <row r="26" spans="1:31" x14ac:dyDescent="0.25">
      <c r="A26" s="4">
        <v>45510</v>
      </c>
      <c r="B26" s="4">
        <v>45510</v>
      </c>
      <c r="C26" t="s">
        <v>113</v>
      </c>
      <c r="D26" t="s">
        <v>115</v>
      </c>
      <c r="E26">
        <v>6178</v>
      </c>
      <c r="F26">
        <v>6300</v>
      </c>
      <c r="G26" t="b">
        <f t="shared" si="0"/>
        <v>1</v>
      </c>
      <c r="H26" t="s">
        <v>60</v>
      </c>
      <c r="I26" t="s">
        <v>50</v>
      </c>
      <c r="J26" t="s">
        <v>51</v>
      </c>
      <c r="K26" t="s">
        <v>52</v>
      </c>
      <c r="L26" t="s">
        <v>116</v>
      </c>
      <c r="M26" t="s">
        <v>66</v>
      </c>
      <c r="N26">
        <v>6</v>
      </c>
      <c r="O26" t="s">
        <v>67</v>
      </c>
      <c r="P26" t="s">
        <v>117</v>
      </c>
      <c r="U26">
        <v>65</v>
      </c>
      <c r="V26" s="3">
        <v>1.08</v>
      </c>
      <c r="AA26">
        <v>122</v>
      </c>
      <c r="AB26" s="2">
        <v>113</v>
      </c>
      <c r="AC26">
        <v>4</v>
      </c>
      <c r="AD26" s="3">
        <v>30.5</v>
      </c>
      <c r="AE26" s="3">
        <v>6.2</v>
      </c>
    </row>
    <row r="27" spans="1:31" x14ac:dyDescent="0.25">
      <c r="A27" s="4">
        <v>45510</v>
      </c>
      <c r="B27" s="4">
        <v>45510</v>
      </c>
      <c r="C27" t="s">
        <v>115</v>
      </c>
      <c r="D27" t="s">
        <v>118</v>
      </c>
      <c r="E27">
        <v>6300</v>
      </c>
      <c r="F27">
        <v>6301</v>
      </c>
      <c r="G27" t="b">
        <f t="shared" si="0"/>
        <v>1</v>
      </c>
      <c r="H27" t="s">
        <v>60</v>
      </c>
      <c r="J27" t="s">
        <v>54</v>
      </c>
      <c r="K27" t="s">
        <v>61</v>
      </c>
      <c r="L27" t="s">
        <v>62</v>
      </c>
      <c r="N27">
        <v>12</v>
      </c>
      <c r="O27" t="s">
        <v>61</v>
      </c>
      <c r="P27" t="s">
        <v>119</v>
      </c>
      <c r="U27">
        <v>66</v>
      </c>
      <c r="V27" s="3">
        <v>1.1000000000000001</v>
      </c>
    </row>
    <row r="28" spans="1:31" x14ac:dyDescent="0.25">
      <c r="A28" s="4">
        <v>45510</v>
      </c>
      <c r="B28" s="4">
        <v>45510</v>
      </c>
      <c r="C28" t="s">
        <v>118</v>
      </c>
      <c r="D28" t="s">
        <v>120</v>
      </c>
      <c r="E28">
        <v>6301</v>
      </c>
      <c r="F28">
        <v>6301</v>
      </c>
      <c r="G28" t="b">
        <f t="shared" si="0"/>
        <v>1</v>
      </c>
      <c r="H28" t="s">
        <v>60</v>
      </c>
      <c r="J28" t="s">
        <v>54</v>
      </c>
      <c r="K28" t="s">
        <v>54</v>
      </c>
      <c r="L28" t="s">
        <v>121</v>
      </c>
      <c r="N28">
        <v>51</v>
      </c>
      <c r="O28" t="s">
        <v>122</v>
      </c>
      <c r="P28" t="s">
        <v>98</v>
      </c>
      <c r="U28">
        <v>49</v>
      </c>
      <c r="V28" s="3">
        <v>0.82</v>
      </c>
      <c r="W28" s="3">
        <v>0</v>
      </c>
      <c r="X28">
        <v>0</v>
      </c>
    </row>
    <row r="29" spans="1:31" x14ac:dyDescent="0.25">
      <c r="A29" s="4">
        <v>45510</v>
      </c>
      <c r="B29" s="4">
        <v>45510</v>
      </c>
      <c r="C29" t="s">
        <v>120</v>
      </c>
      <c r="D29" t="s">
        <v>123</v>
      </c>
      <c r="E29">
        <v>6301</v>
      </c>
      <c r="F29">
        <v>6301</v>
      </c>
      <c r="G29" t="b">
        <f t="shared" si="0"/>
        <v>1</v>
      </c>
      <c r="H29" t="s">
        <v>60</v>
      </c>
      <c r="J29" t="s">
        <v>54</v>
      </c>
      <c r="K29" t="s">
        <v>54</v>
      </c>
      <c r="L29" t="s">
        <v>121</v>
      </c>
      <c r="N29">
        <v>51</v>
      </c>
      <c r="O29" t="s">
        <v>122</v>
      </c>
      <c r="P29" t="s">
        <v>48</v>
      </c>
      <c r="U29">
        <v>60</v>
      </c>
      <c r="V29" s="3">
        <v>1</v>
      </c>
      <c r="W29" s="3">
        <v>0</v>
      </c>
      <c r="X29">
        <v>0</v>
      </c>
    </row>
    <row r="30" spans="1:31" x14ac:dyDescent="0.25">
      <c r="A30" s="4">
        <v>45510</v>
      </c>
      <c r="B30" s="4">
        <v>45510</v>
      </c>
      <c r="C30" t="s">
        <v>123</v>
      </c>
      <c r="D30" t="s">
        <v>124</v>
      </c>
      <c r="E30">
        <v>6301</v>
      </c>
      <c r="F30">
        <v>6301</v>
      </c>
      <c r="G30" t="b">
        <f t="shared" si="0"/>
        <v>1</v>
      </c>
      <c r="H30" t="s">
        <v>60</v>
      </c>
      <c r="J30" t="s">
        <v>54</v>
      </c>
      <c r="K30" t="s">
        <v>54</v>
      </c>
      <c r="L30" t="s">
        <v>121</v>
      </c>
      <c r="N30">
        <v>51</v>
      </c>
      <c r="O30" t="s">
        <v>122</v>
      </c>
      <c r="P30" t="s">
        <v>48</v>
      </c>
      <c r="U30">
        <v>60</v>
      </c>
      <c r="V30" s="3">
        <v>1</v>
      </c>
      <c r="W30" s="3">
        <v>0</v>
      </c>
      <c r="X30">
        <v>0</v>
      </c>
    </row>
    <row r="31" spans="1:31" x14ac:dyDescent="0.25">
      <c r="A31" s="4">
        <v>45510</v>
      </c>
      <c r="B31" s="4">
        <v>45511</v>
      </c>
      <c r="C31" t="s">
        <v>124</v>
      </c>
      <c r="D31" t="s">
        <v>47</v>
      </c>
      <c r="E31">
        <v>6301</v>
      </c>
      <c r="F31">
        <v>6301</v>
      </c>
      <c r="G31" t="b">
        <f t="shared" si="0"/>
        <v>0</v>
      </c>
      <c r="H31" t="s">
        <v>60</v>
      </c>
      <c r="J31" t="s">
        <v>54</v>
      </c>
      <c r="K31" t="s">
        <v>54</v>
      </c>
      <c r="L31" t="s">
        <v>121</v>
      </c>
      <c r="N31">
        <v>51</v>
      </c>
      <c r="O31" t="s">
        <v>122</v>
      </c>
      <c r="P31" t="s">
        <v>48</v>
      </c>
      <c r="U31">
        <v>60</v>
      </c>
      <c r="V31" s="3">
        <v>1</v>
      </c>
      <c r="W31" s="3">
        <v>0</v>
      </c>
      <c r="X31">
        <v>0</v>
      </c>
    </row>
  </sheetData>
  <mergeCells count="1">
    <mergeCell ref="A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CMTR 06-02</cp:lastModifiedBy>
  <dcterms:modified xsi:type="dcterms:W3CDTF">2024-08-07T06:09:55Z</dcterms:modified>
</cp:coreProperties>
</file>