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monitoreo.hp.CMTR\Downloads\"/>
    </mc:Choice>
  </mc:AlternateContent>
  <xr:revisionPtr revIDLastSave="0" documentId="13_ncr:1_{F0EE59B0-EC7E-4793-AD62-8C4345525081}" xr6:coauthVersionLast="47" xr6:coauthVersionMax="47" xr10:uidLastSave="{00000000-0000-0000-0000-000000000000}"/>
  <bookViews>
    <workbookView xWindow="-120" yWindow="-16320" windowWidth="29040" windowHeight="15720" tabRatio="500" xr2:uid="{00000000-000D-0000-FFFF-FFFF00000000}"/>
  </bookViews>
  <sheets>
    <sheet name="Sheet1" sheetId="1" r:id="rId1"/>
  </sheets>
  <definedNames>
    <definedName name="_xlnm._FilterDatabase" localSheetId="0" hidden="1">Sheet1!$A$2:$AX$36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</calcChain>
</file>

<file path=xl/sharedStrings.xml><?xml version="1.0" encoding="utf-8"?>
<sst xmlns="http://schemas.openxmlformats.org/spreadsheetml/2006/main" count="333" uniqueCount="111">
  <si>
    <t>Fecha Inicio</t>
  </si>
  <si>
    <t>Fecha Fin</t>
  </si>
  <si>
    <t>Hora Inicio</t>
  </si>
  <si>
    <t>Hora Fin</t>
  </si>
  <si>
    <t>desde</t>
  </si>
  <si>
    <t>hasta</t>
  </si>
  <si>
    <t>Notas</t>
  </si>
  <si>
    <t>Tipo Agujero</t>
  </si>
  <si>
    <t>Actividad</t>
  </si>
  <si>
    <t>Sub Actividad</t>
  </si>
  <si>
    <t>Descripción Actividad</t>
  </si>
  <si>
    <t>Condicionante</t>
  </si>
  <si>
    <t>Color</t>
  </si>
  <si>
    <t>Color Est</t>
  </si>
  <si>
    <t>Hora</t>
  </si>
  <si>
    <t>ROT M</t>
  </si>
  <si>
    <t>DESL M</t>
  </si>
  <si>
    <t>ROT MIN</t>
  </si>
  <si>
    <t>DESL MIN</t>
  </si>
  <si>
    <t>CIRC MIN</t>
  </si>
  <si>
    <t>H BBA</t>
  </si>
  <si>
    <t>ROP</t>
  </si>
  <si>
    <t>Rebaja Cem</t>
  </si>
  <si>
    <t>TipoTr</t>
  </si>
  <si>
    <t>VelTR</t>
  </si>
  <si>
    <t>Viajes M</t>
  </si>
  <si>
    <t>Vel</t>
  </si>
  <si>
    <t>Lingadas</t>
  </si>
  <si>
    <t>Long Ling</t>
  </si>
  <si>
    <t>TC</t>
  </si>
  <si>
    <t>Tipo BHA</t>
  </si>
  <si>
    <t>Profundidad Conexión</t>
  </si>
  <si>
    <t>Pre</t>
  </si>
  <si>
    <t>Pre Survey</t>
  </si>
  <si>
    <t>Pre Comando</t>
  </si>
  <si>
    <t>Repaso</t>
  </si>
  <si>
    <t>Conexión</t>
  </si>
  <si>
    <t>Pos</t>
  </si>
  <si>
    <t>Pos Comando</t>
  </si>
  <si>
    <t>Pos Survey</t>
  </si>
  <si>
    <t>Orienta</t>
  </si>
  <si>
    <t>Otros</t>
  </si>
  <si>
    <t>Reducida</t>
  </si>
  <si>
    <t>Baches</t>
  </si>
  <si>
    <t>ProcMPD</t>
  </si>
  <si>
    <t>Duración</t>
  </si>
  <si>
    <t>Inc</t>
  </si>
  <si>
    <t>00:00</t>
  </si>
  <si>
    <t>00:08</t>
  </si>
  <si>
    <t>TP</t>
  </si>
  <si>
    <t>Perforación</t>
  </si>
  <si>
    <t>Rotado</t>
  </si>
  <si>
    <t>Perfora con barrena PDC 10 5/8” y sarta rotatoria equipada con MLPWD y ampliador 12 1/4" TP (5 1/2")</t>
  </si>
  <si>
    <t>Perfora</t>
  </si>
  <si>
    <t>00:41</t>
  </si>
  <si>
    <t>TP-TNPI</t>
  </si>
  <si>
    <t>N/A</t>
  </si>
  <si>
    <t>Realiza conexión (Incl. 0.23)</t>
  </si>
  <si>
    <t>Conexión fondo a fondo</t>
  </si>
  <si>
    <t>00:33</t>
  </si>
  <si>
    <t>5,248.0</t>
  </si>
  <si>
    <t>01:00</t>
  </si>
  <si>
    <t>00:19</t>
  </si>
  <si>
    <t>02:00</t>
  </si>
  <si>
    <t>03:00</t>
  </si>
  <si>
    <t>03:55</t>
  </si>
  <si>
    <t>00:55</t>
  </si>
  <si>
    <t>04:23</t>
  </si>
  <si>
    <t>TNP</t>
  </si>
  <si>
    <t>Falla en bombas</t>
  </si>
  <si>
    <t>Problemas de equipo (fallas)</t>
  </si>
  <si>
    <t>00:28</t>
  </si>
  <si>
    <t>05:00</t>
  </si>
  <si>
    <t>00:37</t>
  </si>
  <si>
    <t>06:00</t>
  </si>
  <si>
    <t>06:10</t>
  </si>
  <si>
    <t>00:10</t>
  </si>
  <si>
    <t>06:41</t>
  </si>
  <si>
    <t>00:31</t>
  </si>
  <si>
    <t>5,277.0</t>
  </si>
  <si>
    <t>07:00</t>
  </si>
  <si>
    <t>08:00</t>
  </si>
  <si>
    <t>09:00</t>
  </si>
  <si>
    <t>10:00</t>
  </si>
  <si>
    <t>11:00</t>
  </si>
  <si>
    <t>12:00</t>
  </si>
  <si>
    <t>12:23</t>
  </si>
  <si>
    <t>00:23</t>
  </si>
  <si>
    <t>12:58</t>
  </si>
  <si>
    <t>00:35</t>
  </si>
  <si>
    <t>5,306.0</t>
  </si>
  <si>
    <t>13:00</t>
  </si>
  <si>
    <t>00:02</t>
  </si>
  <si>
    <t>14:00</t>
  </si>
  <si>
    <t>15:00</t>
  </si>
  <si>
    <t>16:00</t>
  </si>
  <si>
    <t>17:00</t>
  </si>
  <si>
    <t>18:00</t>
  </si>
  <si>
    <t>18:55</t>
  </si>
  <si>
    <t>19:29</t>
  </si>
  <si>
    <t>00:34</t>
  </si>
  <si>
    <t>5,335.0</t>
  </si>
  <si>
    <t>19:50</t>
  </si>
  <si>
    <t>00:21</t>
  </si>
  <si>
    <t>19:58</t>
  </si>
  <si>
    <t>Circula</t>
  </si>
  <si>
    <t>Circula pozo</t>
  </si>
  <si>
    <t>20:00</t>
  </si>
  <si>
    <t>21:00</t>
  </si>
  <si>
    <t>22:00</t>
  </si>
  <si>
    <t>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</si>
</sst>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6"/>
  <sheetViews>
    <sheetView tabSelected="1" workbookViewId="0">
      <selection activeCell="AW2" sqref="AW1:AW1048576"/>
    </sheetView>
  </sheetViews>
  <sheetFormatPr baseColWidth="10" defaultRowHeight="15" x14ac:dyDescent="0.25"/>
  <cols>
    <col min="1" max="1" width="16.140625" customWidth="1"/>
    <col min="2" max="2" width="13.42578125" customWidth="1"/>
    <col min="3" max="3" width="14.85546875" customWidth="1"/>
    <col min="4" max="4" width="10.85546875" customWidth="1"/>
    <col min="5" max="7" width="6.7109375" customWidth="1"/>
    <col min="8" max="8" width="9.42578125" customWidth="1"/>
    <col min="9" max="9" width="16.140625" customWidth="1"/>
    <col min="10" max="10" width="14.85546875" customWidth="1"/>
    <col min="11" max="11" width="17.5703125" customWidth="1"/>
    <col min="12" max="12" width="54" customWidth="1"/>
    <col min="13" max="13" width="17.5703125" customWidth="1"/>
    <col min="14" max="14" width="6.7109375" customWidth="1"/>
    <col min="15" max="15" width="37.85546875" customWidth="1"/>
    <col min="16" max="17" width="6.7109375" customWidth="1"/>
    <col min="18" max="18" width="8.140625" customWidth="1"/>
    <col min="19" max="19" width="9.42578125" customWidth="1"/>
    <col min="20" max="21" width="10.85546875" customWidth="1"/>
    <col min="22" max="23" width="6.7109375" customWidth="1"/>
    <col min="24" max="24" width="13.42578125" customWidth="1"/>
    <col min="25" max="25" width="8.140625" customWidth="1"/>
    <col min="26" max="26" width="6.7109375" customWidth="1"/>
    <col min="27" max="27" width="10.85546875" customWidth="1"/>
    <col min="28" max="28" width="6" customWidth="1"/>
    <col min="29" max="29" width="10.85546875" customWidth="1"/>
    <col min="30" max="30" width="12.140625" customWidth="1"/>
    <col min="31" max="31" width="6" customWidth="1"/>
    <col min="32" max="32" width="10.85546875" customWidth="1"/>
    <col min="33" max="33" width="27" customWidth="1"/>
    <col min="34" max="34" width="6" customWidth="1"/>
    <col min="35" max="35" width="13.42578125" customWidth="1"/>
    <col min="36" max="36" width="14.85546875" customWidth="1"/>
    <col min="37" max="37" width="8.140625" customWidth="1"/>
    <col min="38" max="38" width="10.85546875" customWidth="1"/>
    <col min="39" max="39" width="6" customWidth="1"/>
    <col min="40" max="40" width="14.85546875" customWidth="1"/>
    <col min="41" max="41" width="13.42578125" customWidth="1"/>
    <col min="42" max="42" width="9.42578125" customWidth="1"/>
    <col min="43" max="43" width="6.7109375" customWidth="1"/>
    <col min="44" max="44" width="10.85546875" customWidth="1"/>
    <col min="45" max="45" width="8.140625" customWidth="1"/>
    <col min="46" max="46" width="9.42578125" customWidth="1"/>
    <col min="47" max="47" width="10.85546875" customWidth="1"/>
    <col min="48" max="48" width="6" customWidth="1"/>
  </cols>
  <sheetData>
    <row r="1" spans="1:48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</row>
    <row r="3" spans="1:48" x14ac:dyDescent="0.25">
      <c r="A3" s="3">
        <v>45470</v>
      </c>
      <c r="B3" s="3">
        <v>45470</v>
      </c>
      <c r="C3" t="s">
        <v>47</v>
      </c>
      <c r="D3" t="s">
        <v>48</v>
      </c>
      <c r="E3">
        <v>5247</v>
      </c>
      <c r="F3">
        <v>5248</v>
      </c>
      <c r="G3" t="str">
        <f>IF(D3=C4,"v","m")</f>
        <v>v</v>
      </c>
      <c r="H3" t="s">
        <v>49</v>
      </c>
      <c r="J3" t="s">
        <v>50</v>
      </c>
      <c r="K3" t="s">
        <v>51</v>
      </c>
      <c r="L3" t="s">
        <v>52</v>
      </c>
      <c r="N3">
        <v>1</v>
      </c>
      <c r="O3" t="s">
        <v>53</v>
      </c>
      <c r="P3" t="s">
        <v>48</v>
      </c>
      <c r="Q3">
        <v>1</v>
      </c>
      <c r="S3">
        <v>8</v>
      </c>
      <c r="U3">
        <v>8</v>
      </c>
      <c r="V3" s="2">
        <v>0.13</v>
      </c>
      <c r="W3" s="2">
        <v>7.5</v>
      </c>
    </row>
    <row r="4" spans="1:48" x14ac:dyDescent="0.25">
      <c r="A4" s="3">
        <v>45470</v>
      </c>
      <c r="B4" s="3">
        <v>45470</v>
      </c>
      <c r="C4" t="s">
        <v>48</v>
      </c>
      <c r="D4" t="s">
        <v>54</v>
      </c>
      <c r="E4">
        <v>5248</v>
      </c>
      <c r="F4">
        <v>5248</v>
      </c>
      <c r="G4" t="str">
        <f t="shared" ref="G4:G36" si="0">IF(D4=C5,"v","m")</f>
        <v>v</v>
      </c>
      <c r="H4" t="s">
        <v>55</v>
      </c>
      <c r="J4" t="s">
        <v>36</v>
      </c>
      <c r="K4" t="s">
        <v>56</v>
      </c>
      <c r="L4" t="s">
        <v>57</v>
      </c>
      <c r="M4" t="s">
        <v>56</v>
      </c>
      <c r="N4">
        <v>18</v>
      </c>
      <c r="O4" t="s">
        <v>58</v>
      </c>
      <c r="P4" t="s">
        <v>59</v>
      </c>
      <c r="U4">
        <v>33</v>
      </c>
      <c r="V4" s="2">
        <v>0.55000000000000004</v>
      </c>
      <c r="AG4" t="s">
        <v>60</v>
      </c>
      <c r="AH4">
        <v>3.62</v>
      </c>
      <c r="AI4">
        <v>0</v>
      </c>
      <c r="AJ4">
        <v>0</v>
      </c>
      <c r="AK4">
        <v>13.56</v>
      </c>
      <c r="AL4">
        <v>8</v>
      </c>
      <c r="AM4">
        <v>7.82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33</v>
      </c>
      <c r="AV4">
        <v>0.23</v>
      </c>
    </row>
    <row r="5" spans="1:48" x14ac:dyDescent="0.25">
      <c r="A5" s="3">
        <v>45470</v>
      </c>
      <c r="B5" s="3">
        <v>45470</v>
      </c>
      <c r="C5" t="s">
        <v>54</v>
      </c>
      <c r="D5" t="s">
        <v>61</v>
      </c>
      <c r="E5">
        <v>5248</v>
      </c>
      <c r="F5">
        <v>5250</v>
      </c>
      <c r="G5" t="str">
        <f t="shared" si="0"/>
        <v>v</v>
      </c>
      <c r="H5" t="s">
        <v>49</v>
      </c>
      <c r="J5" t="s">
        <v>50</v>
      </c>
      <c r="K5" t="s">
        <v>51</v>
      </c>
      <c r="L5" t="s">
        <v>52</v>
      </c>
      <c r="N5">
        <v>1</v>
      </c>
      <c r="O5" t="s">
        <v>53</v>
      </c>
      <c r="P5" t="s">
        <v>62</v>
      </c>
      <c r="Q5">
        <v>2</v>
      </c>
      <c r="S5">
        <v>19</v>
      </c>
      <c r="U5">
        <v>19</v>
      </c>
      <c r="V5" s="2">
        <v>0.32</v>
      </c>
      <c r="W5" s="2">
        <v>6.32</v>
      </c>
    </row>
    <row r="6" spans="1:48" x14ac:dyDescent="0.25">
      <c r="A6" s="3">
        <v>45470</v>
      </c>
      <c r="B6" s="3">
        <v>45470</v>
      </c>
      <c r="C6" t="s">
        <v>61</v>
      </c>
      <c r="D6" t="s">
        <v>63</v>
      </c>
      <c r="E6">
        <v>5250</v>
      </c>
      <c r="F6">
        <v>5256</v>
      </c>
      <c r="G6" t="str">
        <f t="shared" si="0"/>
        <v>v</v>
      </c>
      <c r="H6" t="s">
        <v>49</v>
      </c>
      <c r="J6" t="s">
        <v>50</v>
      </c>
      <c r="K6" t="s">
        <v>51</v>
      </c>
      <c r="L6" t="s">
        <v>52</v>
      </c>
      <c r="N6">
        <v>1</v>
      </c>
      <c r="O6" t="s">
        <v>53</v>
      </c>
      <c r="P6" t="s">
        <v>61</v>
      </c>
      <c r="Q6">
        <v>6</v>
      </c>
      <c r="S6">
        <v>60</v>
      </c>
      <c r="U6">
        <v>60</v>
      </c>
      <c r="V6" s="2">
        <v>1</v>
      </c>
      <c r="W6" s="2">
        <v>6</v>
      </c>
    </row>
    <row r="7" spans="1:48" x14ac:dyDescent="0.25">
      <c r="A7" s="3">
        <v>45470</v>
      </c>
      <c r="B7" s="3">
        <v>45470</v>
      </c>
      <c r="C7" t="s">
        <v>63</v>
      </c>
      <c r="D7" t="s">
        <v>64</v>
      </c>
      <c r="E7">
        <v>5256</v>
      </c>
      <c r="F7">
        <v>5262</v>
      </c>
      <c r="G7" t="str">
        <f t="shared" si="0"/>
        <v>v</v>
      </c>
      <c r="H7" t="s">
        <v>49</v>
      </c>
      <c r="J7" t="s">
        <v>50</v>
      </c>
      <c r="K7" t="s">
        <v>51</v>
      </c>
      <c r="L7" t="s">
        <v>52</v>
      </c>
      <c r="N7">
        <v>1</v>
      </c>
      <c r="O7" t="s">
        <v>53</v>
      </c>
      <c r="P7" t="s">
        <v>61</v>
      </c>
      <c r="Q7">
        <v>6</v>
      </c>
      <c r="S7">
        <v>60</v>
      </c>
      <c r="U7">
        <v>60</v>
      </c>
      <c r="V7" s="2">
        <v>1</v>
      </c>
      <c r="W7" s="2">
        <v>6</v>
      </c>
    </row>
    <row r="8" spans="1:48" x14ac:dyDescent="0.25">
      <c r="A8" s="3">
        <v>45470</v>
      </c>
      <c r="B8" s="3">
        <v>45470</v>
      </c>
      <c r="C8" t="s">
        <v>64</v>
      </c>
      <c r="D8" t="s">
        <v>65</v>
      </c>
      <c r="E8">
        <v>5262</v>
      </c>
      <c r="F8">
        <v>5267</v>
      </c>
      <c r="G8" t="str">
        <f t="shared" si="0"/>
        <v>v</v>
      </c>
      <c r="H8" t="s">
        <v>49</v>
      </c>
      <c r="J8" t="s">
        <v>50</v>
      </c>
      <c r="K8" t="s">
        <v>51</v>
      </c>
      <c r="L8" t="s">
        <v>52</v>
      </c>
      <c r="N8">
        <v>1</v>
      </c>
      <c r="O8" t="s">
        <v>53</v>
      </c>
      <c r="P8" t="s">
        <v>66</v>
      </c>
      <c r="Q8">
        <v>5</v>
      </c>
      <c r="S8">
        <v>55</v>
      </c>
      <c r="U8">
        <v>55</v>
      </c>
      <c r="V8" s="2">
        <v>0.92</v>
      </c>
      <c r="W8" s="2">
        <v>5.45</v>
      </c>
    </row>
    <row r="9" spans="1:48" x14ac:dyDescent="0.25">
      <c r="A9" s="3">
        <v>45470</v>
      </c>
      <c r="B9" s="3">
        <v>45470</v>
      </c>
      <c r="C9" t="s">
        <v>65</v>
      </c>
      <c r="D9" t="s">
        <v>67</v>
      </c>
      <c r="E9">
        <v>5267</v>
      </c>
      <c r="F9">
        <v>5267</v>
      </c>
      <c r="G9" t="str">
        <f t="shared" si="0"/>
        <v>v</v>
      </c>
      <c r="H9" t="s">
        <v>68</v>
      </c>
      <c r="J9" t="s">
        <v>56</v>
      </c>
      <c r="K9" t="s">
        <v>56</v>
      </c>
      <c r="L9" t="s">
        <v>69</v>
      </c>
      <c r="N9">
        <v>16</v>
      </c>
      <c r="O9" t="s">
        <v>70</v>
      </c>
      <c r="P9" t="s">
        <v>71</v>
      </c>
      <c r="U9">
        <v>28</v>
      </c>
      <c r="V9" s="2">
        <v>0.47</v>
      </c>
    </row>
    <row r="10" spans="1:48" x14ac:dyDescent="0.25">
      <c r="A10" s="3">
        <v>45470</v>
      </c>
      <c r="B10" s="3">
        <v>45470</v>
      </c>
      <c r="C10" t="s">
        <v>67</v>
      </c>
      <c r="D10" t="s">
        <v>72</v>
      </c>
      <c r="E10">
        <v>5267</v>
      </c>
      <c r="F10">
        <v>5271</v>
      </c>
      <c r="G10" t="str">
        <f t="shared" si="0"/>
        <v>v</v>
      </c>
      <c r="H10" t="s">
        <v>49</v>
      </c>
      <c r="J10" t="s">
        <v>50</v>
      </c>
      <c r="K10" t="s">
        <v>51</v>
      </c>
      <c r="L10" t="s">
        <v>52</v>
      </c>
      <c r="M10" t="s">
        <v>56</v>
      </c>
      <c r="N10">
        <v>1</v>
      </c>
      <c r="O10" t="s">
        <v>53</v>
      </c>
      <c r="P10" t="s">
        <v>73</v>
      </c>
      <c r="Q10">
        <v>4</v>
      </c>
      <c r="S10">
        <v>37</v>
      </c>
      <c r="U10">
        <v>37</v>
      </c>
      <c r="V10" s="2">
        <v>0.62</v>
      </c>
      <c r="W10" s="2">
        <v>6.49</v>
      </c>
    </row>
    <row r="11" spans="1:48" x14ac:dyDescent="0.25">
      <c r="A11" s="3">
        <v>45470</v>
      </c>
      <c r="B11" s="3">
        <v>45470</v>
      </c>
      <c r="C11" t="s">
        <v>72</v>
      </c>
      <c r="D11" t="s">
        <v>74</v>
      </c>
      <c r="E11">
        <v>5271</v>
      </c>
      <c r="F11">
        <v>5276</v>
      </c>
      <c r="G11" t="str">
        <f t="shared" si="0"/>
        <v>v</v>
      </c>
      <c r="H11" t="s">
        <v>49</v>
      </c>
      <c r="J11" t="s">
        <v>50</v>
      </c>
      <c r="K11" t="s">
        <v>51</v>
      </c>
      <c r="L11" t="s">
        <v>52</v>
      </c>
      <c r="N11">
        <v>1</v>
      </c>
      <c r="O11" t="s">
        <v>53</v>
      </c>
      <c r="P11" t="s">
        <v>61</v>
      </c>
      <c r="Q11">
        <v>5</v>
      </c>
      <c r="S11">
        <v>60</v>
      </c>
      <c r="U11">
        <v>60</v>
      </c>
      <c r="V11" s="2">
        <v>1</v>
      </c>
      <c r="W11" s="2">
        <v>5</v>
      </c>
    </row>
    <row r="12" spans="1:48" x14ac:dyDescent="0.25">
      <c r="A12" s="3">
        <v>45470</v>
      </c>
      <c r="B12" s="3">
        <v>45470</v>
      </c>
      <c r="C12" t="s">
        <v>74</v>
      </c>
      <c r="D12" t="s">
        <v>75</v>
      </c>
      <c r="E12">
        <v>5276</v>
      </c>
      <c r="F12">
        <v>5277</v>
      </c>
      <c r="G12" t="str">
        <f t="shared" si="0"/>
        <v>v</v>
      </c>
      <c r="H12" t="s">
        <v>49</v>
      </c>
      <c r="J12" t="s">
        <v>50</v>
      </c>
      <c r="K12" t="s">
        <v>51</v>
      </c>
      <c r="L12" t="s">
        <v>52</v>
      </c>
      <c r="N12">
        <v>1</v>
      </c>
      <c r="O12" t="s">
        <v>53</v>
      </c>
      <c r="P12" t="s">
        <v>76</v>
      </c>
      <c r="Q12">
        <v>1</v>
      </c>
      <c r="S12">
        <v>10</v>
      </c>
      <c r="U12">
        <v>10</v>
      </c>
      <c r="V12" s="2">
        <v>0.17</v>
      </c>
      <c r="W12" s="2">
        <v>6</v>
      </c>
    </row>
    <row r="13" spans="1:48" x14ac:dyDescent="0.25">
      <c r="A13" s="3">
        <v>45470</v>
      </c>
      <c r="B13" s="3">
        <v>45470</v>
      </c>
      <c r="C13" t="s">
        <v>75</v>
      </c>
      <c r="D13" t="s">
        <v>77</v>
      </c>
      <c r="E13">
        <v>5277</v>
      </c>
      <c r="F13">
        <v>5277</v>
      </c>
      <c r="G13" t="str">
        <f t="shared" si="0"/>
        <v>v</v>
      </c>
      <c r="H13" t="s">
        <v>55</v>
      </c>
      <c r="J13" t="s">
        <v>36</v>
      </c>
      <c r="K13" t="s">
        <v>56</v>
      </c>
      <c r="L13" t="s">
        <v>57</v>
      </c>
      <c r="M13" t="s">
        <v>56</v>
      </c>
      <c r="N13">
        <v>18</v>
      </c>
      <c r="O13" t="s">
        <v>58</v>
      </c>
      <c r="P13" t="s">
        <v>78</v>
      </c>
      <c r="U13">
        <v>31</v>
      </c>
      <c r="V13" s="2">
        <v>0.52</v>
      </c>
      <c r="AG13" t="s">
        <v>79</v>
      </c>
      <c r="AH13">
        <v>1.37</v>
      </c>
      <c r="AI13">
        <v>0</v>
      </c>
      <c r="AJ13">
        <v>0</v>
      </c>
      <c r="AK13">
        <v>11.05</v>
      </c>
      <c r="AL13">
        <v>9.67</v>
      </c>
      <c r="AM13">
        <v>8.91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31</v>
      </c>
      <c r="AV13">
        <v>0.23</v>
      </c>
    </row>
    <row r="14" spans="1:48" x14ac:dyDescent="0.25">
      <c r="A14" s="3">
        <v>45470</v>
      </c>
      <c r="B14" s="3">
        <v>45470</v>
      </c>
      <c r="C14" t="s">
        <v>77</v>
      </c>
      <c r="D14" t="s">
        <v>80</v>
      </c>
      <c r="E14">
        <v>5277</v>
      </c>
      <c r="F14">
        <v>5280</v>
      </c>
      <c r="G14" t="str">
        <f t="shared" si="0"/>
        <v>v</v>
      </c>
      <c r="H14" t="s">
        <v>49</v>
      </c>
      <c r="J14" t="s">
        <v>50</v>
      </c>
      <c r="K14" t="s">
        <v>51</v>
      </c>
      <c r="L14" t="s">
        <v>52</v>
      </c>
      <c r="N14">
        <v>1</v>
      </c>
      <c r="O14" t="s">
        <v>53</v>
      </c>
      <c r="P14" t="s">
        <v>62</v>
      </c>
      <c r="Q14">
        <v>3</v>
      </c>
      <c r="S14">
        <v>19</v>
      </c>
      <c r="U14">
        <v>19</v>
      </c>
      <c r="V14" s="2">
        <v>0.32</v>
      </c>
      <c r="W14" s="2">
        <v>9.4700000000000006</v>
      </c>
    </row>
    <row r="15" spans="1:48" x14ac:dyDescent="0.25">
      <c r="A15" s="3">
        <v>45470</v>
      </c>
      <c r="B15" s="3">
        <v>45470</v>
      </c>
      <c r="C15" t="s">
        <v>80</v>
      </c>
      <c r="D15" t="s">
        <v>81</v>
      </c>
      <c r="E15">
        <v>5280</v>
      </c>
      <c r="F15">
        <v>5284</v>
      </c>
      <c r="G15" t="str">
        <f t="shared" si="0"/>
        <v>v</v>
      </c>
      <c r="H15" t="s">
        <v>49</v>
      </c>
      <c r="J15" t="s">
        <v>50</v>
      </c>
      <c r="K15" t="s">
        <v>51</v>
      </c>
      <c r="L15" t="s">
        <v>52</v>
      </c>
      <c r="N15">
        <v>1</v>
      </c>
      <c r="O15" t="s">
        <v>53</v>
      </c>
      <c r="P15" t="s">
        <v>61</v>
      </c>
      <c r="Q15">
        <v>4</v>
      </c>
      <c r="S15">
        <v>60</v>
      </c>
      <c r="U15">
        <v>60</v>
      </c>
      <c r="V15" s="2">
        <v>1</v>
      </c>
      <c r="W15" s="2">
        <v>4</v>
      </c>
    </row>
    <row r="16" spans="1:48" x14ac:dyDescent="0.25">
      <c r="A16" s="3">
        <v>45470</v>
      </c>
      <c r="B16" s="3">
        <v>45470</v>
      </c>
      <c r="C16" t="s">
        <v>81</v>
      </c>
      <c r="D16" t="s">
        <v>82</v>
      </c>
      <c r="E16">
        <v>5284</v>
      </c>
      <c r="F16">
        <v>5288</v>
      </c>
      <c r="G16" t="str">
        <f t="shared" si="0"/>
        <v>v</v>
      </c>
      <c r="H16" t="s">
        <v>49</v>
      </c>
      <c r="J16" t="s">
        <v>50</v>
      </c>
      <c r="K16" t="s">
        <v>51</v>
      </c>
      <c r="L16" t="s">
        <v>52</v>
      </c>
      <c r="N16">
        <v>1</v>
      </c>
      <c r="O16" t="s">
        <v>53</v>
      </c>
      <c r="P16" t="s">
        <v>61</v>
      </c>
      <c r="Q16">
        <v>4</v>
      </c>
      <c r="S16">
        <v>60</v>
      </c>
      <c r="U16">
        <v>60</v>
      </c>
      <c r="V16" s="2">
        <v>1</v>
      </c>
      <c r="W16" s="2">
        <v>4</v>
      </c>
    </row>
    <row r="17" spans="1:48" x14ac:dyDescent="0.25">
      <c r="A17" s="3">
        <v>45470</v>
      </c>
      <c r="B17" s="3">
        <v>45470</v>
      </c>
      <c r="C17" t="s">
        <v>82</v>
      </c>
      <c r="D17" t="s">
        <v>83</v>
      </c>
      <c r="E17">
        <v>5288</v>
      </c>
      <c r="F17">
        <v>5294</v>
      </c>
      <c r="G17" t="str">
        <f t="shared" si="0"/>
        <v>v</v>
      </c>
      <c r="H17" t="s">
        <v>49</v>
      </c>
      <c r="J17" t="s">
        <v>50</v>
      </c>
      <c r="K17" t="s">
        <v>51</v>
      </c>
      <c r="L17" t="s">
        <v>52</v>
      </c>
      <c r="N17">
        <v>1</v>
      </c>
      <c r="O17" t="s">
        <v>53</v>
      </c>
      <c r="P17" t="s">
        <v>61</v>
      </c>
      <c r="Q17">
        <v>6</v>
      </c>
      <c r="S17">
        <v>60</v>
      </c>
      <c r="U17">
        <v>60</v>
      </c>
      <c r="V17" s="2">
        <v>1</v>
      </c>
      <c r="W17" s="2">
        <v>6</v>
      </c>
    </row>
    <row r="18" spans="1:48" x14ac:dyDescent="0.25">
      <c r="A18" s="3">
        <v>45470</v>
      </c>
      <c r="B18" s="3">
        <v>45470</v>
      </c>
      <c r="C18" t="s">
        <v>83</v>
      </c>
      <c r="D18" t="s">
        <v>84</v>
      </c>
      <c r="E18">
        <v>5294</v>
      </c>
      <c r="F18">
        <v>5300</v>
      </c>
      <c r="G18" t="str">
        <f t="shared" si="0"/>
        <v>v</v>
      </c>
      <c r="H18" t="s">
        <v>49</v>
      </c>
      <c r="J18" t="s">
        <v>50</v>
      </c>
      <c r="K18" t="s">
        <v>51</v>
      </c>
      <c r="L18" t="s">
        <v>52</v>
      </c>
      <c r="N18">
        <v>1</v>
      </c>
      <c r="O18" t="s">
        <v>53</v>
      </c>
      <c r="P18" t="s">
        <v>61</v>
      </c>
      <c r="Q18">
        <v>6</v>
      </c>
      <c r="S18">
        <v>60</v>
      </c>
      <c r="U18">
        <v>60</v>
      </c>
      <c r="V18" s="2">
        <v>1</v>
      </c>
      <c r="W18" s="2">
        <v>6</v>
      </c>
    </row>
    <row r="19" spans="1:48" x14ac:dyDescent="0.25">
      <c r="A19" s="3">
        <v>45470</v>
      </c>
      <c r="B19" s="3">
        <v>45470</v>
      </c>
      <c r="C19" t="s">
        <v>84</v>
      </c>
      <c r="D19" t="s">
        <v>85</v>
      </c>
      <c r="E19">
        <v>5300</v>
      </c>
      <c r="F19">
        <v>5305</v>
      </c>
      <c r="G19" t="str">
        <f t="shared" si="0"/>
        <v>v</v>
      </c>
      <c r="H19" t="s">
        <v>49</v>
      </c>
      <c r="J19" t="s">
        <v>50</v>
      </c>
      <c r="K19" t="s">
        <v>51</v>
      </c>
      <c r="L19" t="s">
        <v>52</v>
      </c>
      <c r="N19">
        <v>1</v>
      </c>
      <c r="O19" t="s">
        <v>53</v>
      </c>
      <c r="P19" t="s">
        <v>61</v>
      </c>
      <c r="Q19">
        <v>5</v>
      </c>
      <c r="S19">
        <v>60</v>
      </c>
      <c r="U19">
        <v>60</v>
      </c>
      <c r="V19" s="2">
        <v>1</v>
      </c>
      <c r="W19" s="2">
        <v>5</v>
      </c>
    </row>
    <row r="20" spans="1:48" x14ac:dyDescent="0.25">
      <c r="A20" s="3">
        <v>45470</v>
      </c>
      <c r="B20" s="3">
        <v>45470</v>
      </c>
      <c r="C20" t="s">
        <v>85</v>
      </c>
      <c r="D20" t="s">
        <v>86</v>
      </c>
      <c r="E20">
        <v>5305</v>
      </c>
      <c r="F20">
        <v>5306</v>
      </c>
      <c r="G20" t="str">
        <f t="shared" si="0"/>
        <v>v</v>
      </c>
      <c r="H20" t="s">
        <v>49</v>
      </c>
      <c r="J20" t="s">
        <v>50</v>
      </c>
      <c r="K20" t="s">
        <v>51</v>
      </c>
      <c r="L20" t="s">
        <v>52</v>
      </c>
      <c r="M20" t="s">
        <v>56</v>
      </c>
      <c r="N20">
        <v>1</v>
      </c>
      <c r="O20" t="s">
        <v>53</v>
      </c>
      <c r="P20" t="s">
        <v>87</v>
      </c>
      <c r="Q20">
        <v>1</v>
      </c>
      <c r="S20">
        <v>23</v>
      </c>
      <c r="U20">
        <v>23</v>
      </c>
      <c r="V20" s="2">
        <v>0.38</v>
      </c>
      <c r="W20" s="2">
        <v>2.61</v>
      </c>
    </row>
    <row r="21" spans="1:48" x14ac:dyDescent="0.25">
      <c r="A21" s="3">
        <v>45470</v>
      </c>
      <c r="B21" s="3">
        <v>45470</v>
      </c>
      <c r="C21" t="s">
        <v>86</v>
      </c>
      <c r="D21" t="s">
        <v>88</v>
      </c>
      <c r="E21">
        <v>5306</v>
      </c>
      <c r="F21">
        <v>5306</v>
      </c>
      <c r="G21" t="str">
        <f t="shared" si="0"/>
        <v>v</v>
      </c>
      <c r="H21" t="s">
        <v>55</v>
      </c>
      <c r="J21" t="s">
        <v>36</v>
      </c>
      <c r="K21" t="s">
        <v>56</v>
      </c>
      <c r="L21" t="s">
        <v>57</v>
      </c>
      <c r="M21" t="s">
        <v>56</v>
      </c>
      <c r="N21">
        <v>18</v>
      </c>
      <c r="O21" t="s">
        <v>58</v>
      </c>
      <c r="P21" t="s">
        <v>89</v>
      </c>
      <c r="U21">
        <v>35</v>
      </c>
      <c r="V21" s="2">
        <v>0.57999999999999996</v>
      </c>
      <c r="AG21" t="s">
        <v>90</v>
      </c>
      <c r="AH21">
        <v>1.0900000000000001</v>
      </c>
      <c r="AI21">
        <v>0</v>
      </c>
      <c r="AJ21">
        <v>0</v>
      </c>
      <c r="AK21">
        <v>18.829999999999998</v>
      </c>
      <c r="AL21">
        <v>11.25</v>
      </c>
      <c r="AM21">
        <v>3.83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35</v>
      </c>
      <c r="AV21">
        <v>0.23</v>
      </c>
    </row>
    <row r="22" spans="1:48" x14ac:dyDescent="0.25">
      <c r="A22" s="3">
        <v>45470</v>
      </c>
      <c r="B22" s="3">
        <v>45470</v>
      </c>
      <c r="C22" t="s">
        <v>88</v>
      </c>
      <c r="D22" t="s">
        <v>91</v>
      </c>
      <c r="E22">
        <v>5306</v>
      </c>
      <c r="F22">
        <v>5307</v>
      </c>
      <c r="G22" t="str">
        <f t="shared" si="0"/>
        <v>v</v>
      </c>
      <c r="H22" t="s">
        <v>49</v>
      </c>
      <c r="J22" t="s">
        <v>50</v>
      </c>
      <c r="K22" t="s">
        <v>51</v>
      </c>
      <c r="L22" t="s">
        <v>52</v>
      </c>
      <c r="N22">
        <v>1</v>
      </c>
      <c r="O22" t="s">
        <v>53</v>
      </c>
      <c r="P22" t="s">
        <v>92</v>
      </c>
      <c r="Q22">
        <v>1</v>
      </c>
      <c r="S22">
        <v>2</v>
      </c>
      <c r="U22">
        <v>2</v>
      </c>
      <c r="V22" s="2">
        <v>0.03</v>
      </c>
      <c r="W22" s="2">
        <v>30</v>
      </c>
    </row>
    <row r="23" spans="1:48" x14ac:dyDescent="0.25">
      <c r="A23" s="3">
        <v>45470</v>
      </c>
      <c r="B23" s="3">
        <v>45470</v>
      </c>
      <c r="C23" t="s">
        <v>91</v>
      </c>
      <c r="D23" t="s">
        <v>93</v>
      </c>
      <c r="E23">
        <v>5307</v>
      </c>
      <c r="F23">
        <v>5312</v>
      </c>
      <c r="G23" t="str">
        <f t="shared" si="0"/>
        <v>v</v>
      </c>
      <c r="H23" t="s">
        <v>49</v>
      </c>
      <c r="J23" t="s">
        <v>50</v>
      </c>
      <c r="K23" t="s">
        <v>51</v>
      </c>
      <c r="L23" t="s">
        <v>52</v>
      </c>
      <c r="M23" t="s">
        <v>56</v>
      </c>
      <c r="N23">
        <v>1</v>
      </c>
      <c r="O23" t="s">
        <v>53</v>
      </c>
      <c r="P23" t="s">
        <v>61</v>
      </c>
      <c r="Q23">
        <v>5</v>
      </c>
      <c r="S23">
        <v>60</v>
      </c>
      <c r="U23">
        <v>60</v>
      </c>
      <c r="V23" s="2">
        <v>1</v>
      </c>
      <c r="W23" s="2">
        <v>5</v>
      </c>
    </row>
    <row r="24" spans="1:48" x14ac:dyDescent="0.25">
      <c r="A24" s="3">
        <v>45470</v>
      </c>
      <c r="B24" s="3">
        <v>45470</v>
      </c>
      <c r="C24" t="s">
        <v>93</v>
      </c>
      <c r="D24" t="s">
        <v>94</v>
      </c>
      <c r="E24">
        <v>5312</v>
      </c>
      <c r="F24">
        <v>5317</v>
      </c>
      <c r="G24" t="str">
        <f t="shared" si="0"/>
        <v>v</v>
      </c>
      <c r="H24" t="s">
        <v>49</v>
      </c>
      <c r="J24" t="s">
        <v>50</v>
      </c>
      <c r="K24" t="s">
        <v>51</v>
      </c>
      <c r="L24" t="s">
        <v>52</v>
      </c>
      <c r="M24" t="s">
        <v>56</v>
      </c>
      <c r="N24">
        <v>1</v>
      </c>
      <c r="O24" t="s">
        <v>53</v>
      </c>
      <c r="P24" t="s">
        <v>61</v>
      </c>
      <c r="Q24">
        <v>5</v>
      </c>
      <c r="S24">
        <v>60</v>
      </c>
      <c r="U24">
        <v>60</v>
      </c>
      <c r="V24" s="2">
        <v>1</v>
      </c>
      <c r="W24" s="2">
        <v>5</v>
      </c>
    </row>
    <row r="25" spans="1:48" x14ac:dyDescent="0.25">
      <c r="A25" s="3">
        <v>45470</v>
      </c>
      <c r="B25" s="3">
        <v>45470</v>
      </c>
      <c r="C25" t="s">
        <v>94</v>
      </c>
      <c r="D25" t="s">
        <v>95</v>
      </c>
      <c r="E25">
        <v>5317</v>
      </c>
      <c r="F25">
        <v>5322</v>
      </c>
      <c r="G25" t="str">
        <f t="shared" si="0"/>
        <v>v</v>
      </c>
      <c r="H25" t="s">
        <v>49</v>
      </c>
      <c r="J25" t="s">
        <v>50</v>
      </c>
      <c r="K25" t="s">
        <v>51</v>
      </c>
      <c r="L25" t="s">
        <v>52</v>
      </c>
      <c r="N25">
        <v>1</v>
      </c>
      <c r="O25" t="s">
        <v>53</v>
      </c>
      <c r="P25" t="s">
        <v>61</v>
      </c>
      <c r="Q25">
        <v>5</v>
      </c>
      <c r="S25">
        <v>60</v>
      </c>
      <c r="U25">
        <v>60</v>
      </c>
      <c r="V25" s="2">
        <v>1</v>
      </c>
      <c r="W25" s="2">
        <v>5</v>
      </c>
    </row>
    <row r="26" spans="1:48" x14ac:dyDescent="0.25">
      <c r="A26" s="3">
        <v>45470</v>
      </c>
      <c r="B26" s="3">
        <v>45470</v>
      </c>
      <c r="C26" t="s">
        <v>95</v>
      </c>
      <c r="D26" t="s">
        <v>96</v>
      </c>
      <c r="E26">
        <v>5322</v>
      </c>
      <c r="F26">
        <v>5327</v>
      </c>
      <c r="G26" t="str">
        <f t="shared" si="0"/>
        <v>v</v>
      </c>
      <c r="H26" t="s">
        <v>49</v>
      </c>
      <c r="J26" t="s">
        <v>50</v>
      </c>
      <c r="K26" t="s">
        <v>51</v>
      </c>
      <c r="L26" t="s">
        <v>52</v>
      </c>
      <c r="N26">
        <v>1</v>
      </c>
      <c r="O26" t="s">
        <v>53</v>
      </c>
      <c r="P26" t="s">
        <v>61</v>
      </c>
      <c r="Q26">
        <v>5</v>
      </c>
      <c r="S26">
        <v>60</v>
      </c>
      <c r="U26">
        <v>60</v>
      </c>
      <c r="V26" s="2">
        <v>1</v>
      </c>
      <c r="W26" s="2">
        <v>5</v>
      </c>
    </row>
    <row r="27" spans="1:48" x14ac:dyDescent="0.25">
      <c r="A27" s="3">
        <v>45470</v>
      </c>
      <c r="B27" s="3">
        <v>45470</v>
      </c>
      <c r="C27" t="s">
        <v>96</v>
      </c>
      <c r="D27" t="s">
        <v>97</v>
      </c>
      <c r="E27">
        <v>5327</v>
      </c>
      <c r="F27">
        <v>5331</v>
      </c>
      <c r="G27" t="str">
        <f t="shared" si="0"/>
        <v>v</v>
      </c>
      <c r="H27" t="s">
        <v>49</v>
      </c>
      <c r="J27" t="s">
        <v>50</v>
      </c>
      <c r="K27" t="s">
        <v>51</v>
      </c>
      <c r="L27" t="s">
        <v>52</v>
      </c>
      <c r="N27">
        <v>1</v>
      </c>
      <c r="O27" t="s">
        <v>53</v>
      </c>
      <c r="P27" t="s">
        <v>61</v>
      </c>
      <c r="Q27">
        <v>4</v>
      </c>
      <c r="S27">
        <v>60</v>
      </c>
      <c r="U27">
        <v>60</v>
      </c>
      <c r="V27" s="2">
        <v>1</v>
      </c>
      <c r="W27" s="2">
        <v>4</v>
      </c>
    </row>
    <row r="28" spans="1:48" x14ac:dyDescent="0.25">
      <c r="A28" s="3">
        <v>45470</v>
      </c>
      <c r="B28" s="3">
        <v>45470</v>
      </c>
      <c r="C28" t="s">
        <v>97</v>
      </c>
      <c r="D28" t="s">
        <v>98</v>
      </c>
      <c r="E28">
        <v>5331</v>
      </c>
      <c r="F28">
        <v>5335</v>
      </c>
      <c r="G28" t="str">
        <f t="shared" si="0"/>
        <v>v</v>
      </c>
      <c r="H28" t="s">
        <v>49</v>
      </c>
      <c r="J28" t="s">
        <v>50</v>
      </c>
      <c r="K28" t="s">
        <v>51</v>
      </c>
      <c r="L28" t="s">
        <v>52</v>
      </c>
      <c r="M28" t="s">
        <v>56</v>
      </c>
      <c r="N28">
        <v>1</v>
      </c>
      <c r="O28" t="s">
        <v>53</v>
      </c>
      <c r="P28" t="s">
        <v>66</v>
      </c>
      <c r="Q28">
        <v>4</v>
      </c>
      <c r="S28">
        <v>55</v>
      </c>
      <c r="U28">
        <v>55</v>
      </c>
      <c r="V28" s="2">
        <v>0.92</v>
      </c>
      <c r="W28" s="2">
        <v>4.3600000000000003</v>
      </c>
    </row>
    <row r="29" spans="1:48" x14ac:dyDescent="0.25">
      <c r="A29" s="3">
        <v>45470</v>
      </c>
      <c r="B29" s="3">
        <v>45470</v>
      </c>
      <c r="C29" t="s">
        <v>98</v>
      </c>
      <c r="D29" t="s">
        <v>99</v>
      </c>
      <c r="E29">
        <v>5335</v>
      </c>
      <c r="F29">
        <v>5335</v>
      </c>
      <c r="G29" t="str">
        <f t="shared" si="0"/>
        <v>v</v>
      </c>
      <c r="H29" t="s">
        <v>55</v>
      </c>
      <c r="J29" t="s">
        <v>36</v>
      </c>
      <c r="K29" t="s">
        <v>56</v>
      </c>
      <c r="L29" t="s">
        <v>57</v>
      </c>
      <c r="M29" t="s">
        <v>56</v>
      </c>
      <c r="N29">
        <v>18</v>
      </c>
      <c r="O29" t="s">
        <v>58</v>
      </c>
      <c r="P29" t="s">
        <v>100</v>
      </c>
      <c r="U29">
        <v>34</v>
      </c>
      <c r="V29" s="2">
        <v>0.56999999999999995</v>
      </c>
      <c r="AG29" t="s">
        <v>101</v>
      </c>
      <c r="AH29">
        <v>1.18</v>
      </c>
      <c r="AI29">
        <v>0</v>
      </c>
      <c r="AJ29">
        <v>0</v>
      </c>
      <c r="AK29">
        <v>19.760000000000002</v>
      </c>
      <c r="AL29">
        <v>9.39</v>
      </c>
      <c r="AM29">
        <v>3.67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34</v>
      </c>
      <c r="AV29">
        <v>0.23</v>
      </c>
    </row>
    <row r="30" spans="1:48" x14ac:dyDescent="0.25">
      <c r="A30" s="3">
        <v>45470</v>
      </c>
      <c r="B30" s="3">
        <v>45470</v>
      </c>
      <c r="C30" t="s">
        <v>99</v>
      </c>
      <c r="D30" t="s">
        <v>102</v>
      </c>
      <c r="E30">
        <v>5335</v>
      </c>
      <c r="F30">
        <v>5337</v>
      </c>
      <c r="G30" t="str">
        <f t="shared" si="0"/>
        <v>v</v>
      </c>
      <c r="H30" t="s">
        <v>49</v>
      </c>
      <c r="J30" t="s">
        <v>50</v>
      </c>
      <c r="K30" t="s">
        <v>51</v>
      </c>
      <c r="L30" t="s">
        <v>52</v>
      </c>
      <c r="M30" t="s">
        <v>56</v>
      </c>
      <c r="N30">
        <v>1</v>
      </c>
      <c r="O30" t="s">
        <v>53</v>
      </c>
      <c r="P30" t="s">
        <v>103</v>
      </c>
      <c r="Q30">
        <v>2</v>
      </c>
      <c r="S30">
        <v>21</v>
      </c>
      <c r="U30">
        <v>21</v>
      </c>
      <c r="V30" s="2">
        <v>0.35</v>
      </c>
      <c r="W30" s="2">
        <v>5.71</v>
      </c>
    </row>
    <row r="31" spans="1:48" x14ac:dyDescent="0.25">
      <c r="A31" s="3">
        <v>45470</v>
      </c>
      <c r="B31" s="3">
        <v>45470</v>
      </c>
      <c r="C31" t="s">
        <v>102</v>
      </c>
      <c r="D31" t="s">
        <v>104</v>
      </c>
      <c r="E31">
        <v>5337</v>
      </c>
      <c r="F31">
        <v>5337</v>
      </c>
      <c r="G31" t="str">
        <f t="shared" si="0"/>
        <v>v</v>
      </c>
      <c r="H31" t="s">
        <v>49</v>
      </c>
      <c r="J31" t="s">
        <v>56</v>
      </c>
      <c r="K31" t="s">
        <v>105</v>
      </c>
      <c r="L31" t="s">
        <v>106</v>
      </c>
      <c r="N31">
        <v>12</v>
      </c>
      <c r="O31" t="s">
        <v>105</v>
      </c>
      <c r="P31" t="s">
        <v>48</v>
      </c>
      <c r="U31">
        <v>8</v>
      </c>
      <c r="V31" s="2">
        <v>0.13</v>
      </c>
    </row>
    <row r="32" spans="1:48" x14ac:dyDescent="0.25">
      <c r="A32" s="3">
        <v>45470</v>
      </c>
      <c r="B32" s="3">
        <v>45470</v>
      </c>
      <c r="C32" t="s">
        <v>104</v>
      </c>
      <c r="D32" t="s">
        <v>107</v>
      </c>
      <c r="E32">
        <v>5337</v>
      </c>
      <c r="F32">
        <v>5337</v>
      </c>
      <c r="G32" t="str">
        <f t="shared" si="0"/>
        <v>v</v>
      </c>
      <c r="H32" t="s">
        <v>49</v>
      </c>
      <c r="J32" t="s">
        <v>50</v>
      </c>
      <c r="K32" t="s">
        <v>51</v>
      </c>
      <c r="L32" t="s">
        <v>52</v>
      </c>
      <c r="N32">
        <v>1</v>
      </c>
      <c r="O32" t="s">
        <v>53</v>
      </c>
      <c r="P32" t="s">
        <v>92</v>
      </c>
      <c r="Q32">
        <v>0</v>
      </c>
      <c r="S32">
        <v>2</v>
      </c>
      <c r="U32">
        <v>2</v>
      </c>
      <c r="V32" s="2">
        <v>0.03</v>
      </c>
      <c r="W32" s="2">
        <v>0</v>
      </c>
    </row>
    <row r="33" spans="1:23" x14ac:dyDescent="0.25">
      <c r="A33" s="3">
        <v>45470</v>
      </c>
      <c r="B33" s="3">
        <v>45470</v>
      </c>
      <c r="C33" t="s">
        <v>107</v>
      </c>
      <c r="D33" t="s">
        <v>108</v>
      </c>
      <c r="E33">
        <v>5337</v>
      </c>
      <c r="F33">
        <v>5341</v>
      </c>
      <c r="G33" t="str">
        <f t="shared" si="0"/>
        <v>v</v>
      </c>
      <c r="H33" t="s">
        <v>49</v>
      </c>
      <c r="J33" t="s">
        <v>50</v>
      </c>
      <c r="K33" t="s">
        <v>51</v>
      </c>
      <c r="L33" t="s">
        <v>52</v>
      </c>
      <c r="N33">
        <v>1</v>
      </c>
      <c r="O33" t="s">
        <v>53</v>
      </c>
      <c r="P33" t="s">
        <v>61</v>
      </c>
      <c r="Q33">
        <v>4</v>
      </c>
      <c r="S33">
        <v>60</v>
      </c>
      <c r="U33">
        <v>60</v>
      </c>
      <c r="V33" s="2">
        <v>1</v>
      </c>
      <c r="W33" s="2">
        <v>4</v>
      </c>
    </row>
    <row r="34" spans="1:23" x14ac:dyDescent="0.25">
      <c r="A34" s="3">
        <v>45470</v>
      </c>
      <c r="B34" s="3">
        <v>45470</v>
      </c>
      <c r="C34" t="s">
        <v>108</v>
      </c>
      <c r="D34" t="s">
        <v>109</v>
      </c>
      <c r="E34">
        <v>5341</v>
      </c>
      <c r="F34">
        <v>5347</v>
      </c>
      <c r="G34" t="str">
        <f t="shared" si="0"/>
        <v>v</v>
      </c>
      <c r="H34" t="s">
        <v>49</v>
      </c>
      <c r="J34" t="s">
        <v>50</v>
      </c>
      <c r="K34" t="s">
        <v>51</v>
      </c>
      <c r="L34" t="s">
        <v>52</v>
      </c>
      <c r="N34">
        <v>1</v>
      </c>
      <c r="O34" t="s">
        <v>53</v>
      </c>
      <c r="P34" t="s">
        <v>61</v>
      </c>
      <c r="Q34">
        <v>6</v>
      </c>
      <c r="S34">
        <v>60</v>
      </c>
      <c r="U34">
        <v>60</v>
      </c>
      <c r="V34" s="2">
        <v>1</v>
      </c>
      <c r="W34" s="2">
        <v>6</v>
      </c>
    </row>
    <row r="35" spans="1:23" x14ac:dyDescent="0.25">
      <c r="A35" s="3">
        <v>45470</v>
      </c>
      <c r="B35" s="3">
        <v>45470</v>
      </c>
      <c r="C35" t="s">
        <v>109</v>
      </c>
      <c r="D35" t="s">
        <v>110</v>
      </c>
      <c r="E35">
        <v>5347</v>
      </c>
      <c r="F35">
        <v>5351</v>
      </c>
      <c r="G35" t="str">
        <f t="shared" si="0"/>
        <v>v</v>
      </c>
      <c r="H35" t="s">
        <v>49</v>
      </c>
      <c r="J35" t="s">
        <v>50</v>
      </c>
      <c r="K35" t="s">
        <v>51</v>
      </c>
      <c r="L35" t="s">
        <v>52</v>
      </c>
      <c r="N35">
        <v>1</v>
      </c>
      <c r="O35" t="s">
        <v>53</v>
      </c>
      <c r="P35" t="s">
        <v>61</v>
      </c>
      <c r="Q35">
        <v>4</v>
      </c>
      <c r="S35">
        <v>60</v>
      </c>
      <c r="U35">
        <v>60</v>
      </c>
      <c r="V35" s="2">
        <v>1</v>
      </c>
      <c r="W35" s="2">
        <v>4</v>
      </c>
    </row>
    <row r="36" spans="1:23" x14ac:dyDescent="0.25">
      <c r="A36" s="3">
        <v>45470</v>
      </c>
      <c r="B36" s="3">
        <v>45471</v>
      </c>
      <c r="C36" t="s">
        <v>110</v>
      </c>
      <c r="D36" t="s">
        <v>47</v>
      </c>
      <c r="E36">
        <v>5351</v>
      </c>
      <c r="F36">
        <v>5355</v>
      </c>
      <c r="G36" t="str">
        <f t="shared" si="0"/>
        <v>m</v>
      </c>
      <c r="H36" t="s">
        <v>49</v>
      </c>
      <c r="J36" t="s">
        <v>50</v>
      </c>
      <c r="K36" t="s">
        <v>51</v>
      </c>
      <c r="L36" t="s">
        <v>52</v>
      </c>
      <c r="N36">
        <v>1</v>
      </c>
      <c r="O36" t="s">
        <v>53</v>
      </c>
      <c r="P36" t="s">
        <v>61</v>
      </c>
      <c r="Q36">
        <v>4</v>
      </c>
      <c r="S36">
        <v>60</v>
      </c>
      <c r="U36">
        <v>60</v>
      </c>
      <c r="V36" s="2">
        <v>1</v>
      </c>
      <c r="W36" s="2">
        <v>4</v>
      </c>
    </row>
  </sheetData>
  <mergeCells count="1">
    <mergeCell ref="A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CMTR 06-03</cp:lastModifiedBy>
  <dcterms:modified xsi:type="dcterms:W3CDTF">2024-06-28T06:35:09Z</dcterms:modified>
</cp:coreProperties>
</file>