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monitoreo.hp\Downloads\"/>
    </mc:Choice>
  </mc:AlternateContent>
  <xr:revisionPtr revIDLastSave="0" documentId="13_ncr:1_{986EF5CE-B1A2-4EBF-8A9E-9FAC48A99C1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<sst xmlns="http://schemas.openxmlformats.org/spreadsheetml/2006/main" count="176" uniqueCount="98">
  <si>
    <t>Fecha Inicio</t>
  </si>
  <si>
    <t>Fecha Fin</t>
  </si>
  <si>
    <t>Hora Inicio</t>
  </si>
  <si>
    <t>Hora Fin</t>
  </si>
  <si>
    <t>desde</t>
  </si>
  <si>
    <t>hasta</t>
  </si>
  <si>
    <t>Notas</t>
  </si>
  <si>
    <t>Tipo Agujero</t>
  </si>
  <si>
    <t>Actividad</t>
  </si>
  <si>
    <t>Sub Actividad</t>
  </si>
  <si>
    <t>Descripción Actividad</t>
  </si>
  <si>
    <t>Condicionante</t>
  </si>
  <si>
    <t>Color</t>
  </si>
  <si>
    <t>Color Est</t>
  </si>
  <si>
    <t>Hora</t>
  </si>
  <si>
    <t>ROT M</t>
  </si>
  <si>
    <t>DESL M</t>
  </si>
  <si>
    <t>ROT MIN</t>
  </si>
  <si>
    <t>DESL MIN</t>
  </si>
  <si>
    <t>CIRC MIN</t>
  </si>
  <si>
    <t>H BBA</t>
  </si>
  <si>
    <t>ROP</t>
  </si>
  <si>
    <t>Rebaja Cem</t>
  </si>
  <si>
    <t>TipoTr</t>
  </si>
  <si>
    <t>VelTR</t>
  </si>
  <si>
    <t>Viajes M</t>
  </si>
  <si>
    <t>Vel</t>
  </si>
  <si>
    <t>Lingadas</t>
  </si>
  <si>
    <t>Long Ling</t>
  </si>
  <si>
    <t>TC</t>
  </si>
  <si>
    <t>Tipo BHA</t>
  </si>
  <si>
    <t>Profundidad Conexión</t>
  </si>
  <si>
    <t>Pre</t>
  </si>
  <si>
    <t>Pre Survey</t>
  </si>
  <si>
    <t>Pre Comando</t>
  </si>
  <si>
    <t>Repaso</t>
  </si>
  <si>
    <t>Conexión</t>
  </si>
  <si>
    <t>Pos</t>
  </si>
  <si>
    <t>Pos Comando</t>
  </si>
  <si>
    <t>Pos Survey</t>
  </si>
  <si>
    <t>Orienta</t>
  </si>
  <si>
    <t>Otros</t>
  </si>
  <si>
    <t>Reducida</t>
  </si>
  <si>
    <t>Baches</t>
  </si>
  <si>
    <t>ProcMPD</t>
  </si>
  <si>
    <t>Duración</t>
  </si>
  <si>
    <t>Inc</t>
  </si>
  <si>
    <t>00:00</t>
  </si>
  <si>
    <t>01:00</t>
  </si>
  <si>
    <t>TP-TNPI</t>
  </si>
  <si>
    <t>Entubado</t>
  </si>
  <si>
    <t>Viajes</t>
  </si>
  <si>
    <t>Mete</t>
  </si>
  <si>
    <t>Mete barrena PDC 5 7/8" y sarta de limpieza eq. con escariador, cepillo y magneto para TR 9 7/8" (TP 5 7/8")  (Uso de llave de fuerza)</t>
  </si>
  <si>
    <t>Llave de fuerza</t>
  </si>
  <si>
    <t>Mete x lingada</t>
  </si>
  <si>
    <t>01:25</t>
  </si>
  <si>
    <t>00:25</t>
  </si>
  <si>
    <t>01:57</t>
  </si>
  <si>
    <t>TP</t>
  </si>
  <si>
    <t>N/A</t>
  </si>
  <si>
    <t>Circula</t>
  </si>
  <si>
    <t>Circula llenando interior de TP</t>
  </si>
  <si>
    <t>00:32</t>
  </si>
  <si>
    <t>02:00</t>
  </si>
  <si>
    <t>00:03</t>
  </si>
  <si>
    <t>02:30</t>
  </si>
  <si>
    <t>00:30</t>
  </si>
  <si>
    <t>03:11</t>
  </si>
  <si>
    <t>00:41</t>
  </si>
  <si>
    <t>03:17</t>
  </si>
  <si>
    <t>Mete barrena PDC 5 7/8" y sarta de limpieza eq. con escariador, cepillo y magneto para TR 9 7/8" (TP 5 7/8") TxT (Rotación y bombeo)</t>
  </si>
  <si>
    <t>Rotación y bombeo</t>
  </si>
  <si>
    <t>Mete c/rot y bbeo T x T</t>
  </si>
  <si>
    <t>00:06</t>
  </si>
  <si>
    <t>04:15</t>
  </si>
  <si>
    <t>Escarea TR 9 7/8"con movimientos reciprocantes.</t>
  </si>
  <si>
    <t>Escarea TR</t>
  </si>
  <si>
    <t>00:58</t>
  </si>
  <si>
    <t>06:32</t>
  </si>
  <si>
    <t>Circula limpiando pozo</t>
  </si>
  <si>
    <t>02:17</t>
  </si>
  <si>
    <t>08:04</t>
  </si>
  <si>
    <t>Estacionados</t>
  </si>
  <si>
    <t>01:32</t>
  </si>
  <si>
    <t>14:38</t>
  </si>
  <si>
    <t>Preparativos para desplazar Fluido de control (0.95-1.82 gr/cc)</t>
  </si>
  <si>
    <t>Preparativos para (la actividad)</t>
  </si>
  <si>
    <t>06:34</t>
  </si>
  <si>
    <t>21:10</t>
  </si>
  <si>
    <t>Desplaza Fluido de control  (0.95-1.82 gr/cc)</t>
  </si>
  <si>
    <t>Desplaza fluido</t>
  </si>
  <si>
    <t>22:00</t>
  </si>
  <si>
    <t>Efectúa preparativos para levantar barrena PDC 5 7/8" y sarta de limpieza</t>
  </si>
  <si>
    <t>00:50</t>
  </si>
  <si>
    <t>TNP</t>
  </si>
  <si>
    <t>Personal de operación cambia cable de 9/16" guía de cable de malacate (murciélago) por estar dañado</t>
  </si>
  <si>
    <t>Problemas de equipo (fallas)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</si>
</sst>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"/>
  <sheetViews>
    <sheetView tabSelected="1" topLeftCell="AF1" workbookViewId="0">
      <selection activeCell="AW2" sqref="AW1:AW1048576"/>
    </sheetView>
  </sheetViews>
  <sheetFormatPr baseColWidth="10" defaultRowHeight="15" x14ac:dyDescent="0.25"/>
  <cols>
    <col min="1" max="1" width="16.140625" customWidth="1"/>
    <col min="2" max="2" width="13.42578125" customWidth="1"/>
    <col min="3" max="3" width="14.85546875" customWidth="1"/>
    <col min="4" max="4" width="10.85546875" customWidth="1"/>
    <col min="5" max="6" width="6.7109375" customWidth="1"/>
    <col min="7" max="7" width="11.85546875" bestFit="1" customWidth="1"/>
    <col min="8" max="8" width="9.42578125" customWidth="1"/>
    <col min="9" max="9" width="16.140625" customWidth="1"/>
    <col min="10" max="10" width="12.140625" customWidth="1"/>
    <col min="11" max="11" width="17.5703125" customWidth="1"/>
    <col min="12" max="12" width="54" customWidth="1"/>
    <col min="13" max="13" width="23" customWidth="1"/>
    <col min="14" max="14" width="6.7109375" customWidth="1"/>
    <col min="15" max="15" width="43.140625" customWidth="1"/>
    <col min="16" max="17" width="6.7109375" customWidth="1"/>
    <col min="18" max="18" width="8.140625" customWidth="1"/>
    <col min="19" max="19" width="9.42578125" customWidth="1"/>
    <col min="20" max="21" width="10.85546875" customWidth="1"/>
    <col min="22" max="22" width="6.7109375" customWidth="1"/>
    <col min="23" max="23" width="6" customWidth="1"/>
    <col min="24" max="24" width="13.42578125" customWidth="1"/>
    <col min="25" max="25" width="8.140625" customWidth="1"/>
    <col min="26" max="26" width="6.7109375" customWidth="1"/>
    <col min="27" max="27" width="10.85546875" customWidth="1"/>
    <col min="28" max="28" width="6" customWidth="1"/>
    <col min="29" max="29" width="10.85546875" customWidth="1"/>
    <col min="30" max="30" width="12.140625" customWidth="1"/>
    <col min="31" max="31" width="6" customWidth="1"/>
    <col min="32" max="32" width="10.85546875" customWidth="1"/>
    <col min="33" max="33" width="27" customWidth="1"/>
    <col min="34" max="34" width="6" customWidth="1"/>
    <col min="35" max="35" width="13.42578125" customWidth="1"/>
    <col min="36" max="36" width="14.85546875" customWidth="1"/>
    <col min="37" max="37" width="8.140625" customWidth="1"/>
    <col min="38" max="38" width="10.85546875" customWidth="1"/>
    <col min="39" max="39" width="6" customWidth="1"/>
    <col min="40" max="40" width="14.85546875" customWidth="1"/>
    <col min="41" max="41" width="13.42578125" customWidth="1"/>
    <col min="42" max="42" width="9.42578125" customWidth="1"/>
    <col min="43" max="43" width="6.7109375" customWidth="1"/>
    <col min="44" max="44" width="10.85546875" customWidth="1"/>
    <col min="45" max="45" width="8.140625" customWidth="1"/>
    <col min="46" max="46" width="9.42578125" customWidth="1"/>
    <col min="47" max="47" width="10.85546875" customWidth="1"/>
    <col min="48" max="48" width="6" customWidth="1"/>
  </cols>
  <sheetData>
    <row r="1" spans="1:4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</row>
    <row r="3" spans="1:48" x14ac:dyDescent="0.25">
      <c r="A3" s="4">
        <v>45499</v>
      </c>
      <c r="B3" s="4">
        <v>45499</v>
      </c>
      <c r="C3" t="s">
        <v>47</v>
      </c>
      <c r="D3" t="s">
        <v>48</v>
      </c>
      <c r="E3">
        <v>3667</v>
      </c>
      <c r="F3">
        <v>4145</v>
      </c>
      <c r="G3" t="b">
        <f>B3=A4</f>
        <v>1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>
        <v>4</v>
      </c>
      <c r="O3" t="s">
        <v>55</v>
      </c>
      <c r="P3" t="s">
        <v>48</v>
      </c>
      <c r="U3">
        <v>60</v>
      </c>
      <c r="V3" s="3">
        <v>1</v>
      </c>
      <c r="AA3">
        <v>478</v>
      </c>
      <c r="AB3" s="2">
        <v>478</v>
      </c>
      <c r="AC3">
        <v>17</v>
      </c>
      <c r="AD3" s="3">
        <v>28.12</v>
      </c>
      <c r="AE3" s="3">
        <v>1.7</v>
      </c>
    </row>
    <row r="4" spans="1:48" x14ac:dyDescent="0.25">
      <c r="A4" s="4">
        <v>45499</v>
      </c>
      <c r="B4" s="4">
        <v>45499</v>
      </c>
      <c r="C4" t="s">
        <v>48</v>
      </c>
      <c r="D4" t="s">
        <v>56</v>
      </c>
      <c r="E4">
        <v>4145</v>
      </c>
      <c r="F4">
        <v>4341</v>
      </c>
      <c r="G4" t="b">
        <f t="shared" ref="G4:G16" si="0">B4=A5</f>
        <v>1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>
        <v>4</v>
      </c>
      <c r="O4" t="s">
        <v>55</v>
      </c>
      <c r="P4" t="s">
        <v>57</v>
      </c>
      <c r="U4">
        <v>25</v>
      </c>
      <c r="V4" s="3">
        <v>0.42</v>
      </c>
      <c r="AA4">
        <v>196</v>
      </c>
      <c r="AB4" s="2">
        <v>470</v>
      </c>
      <c r="AC4">
        <v>7</v>
      </c>
      <c r="AD4" s="3">
        <v>28</v>
      </c>
      <c r="AE4" s="3">
        <v>1.77</v>
      </c>
    </row>
    <row r="5" spans="1:48" x14ac:dyDescent="0.25">
      <c r="A5" s="4">
        <v>45499</v>
      </c>
      <c r="B5" s="4">
        <v>45499</v>
      </c>
      <c r="C5" t="s">
        <v>56</v>
      </c>
      <c r="D5" t="s">
        <v>58</v>
      </c>
      <c r="E5">
        <v>4341</v>
      </c>
      <c r="F5">
        <v>4341</v>
      </c>
      <c r="G5" t="b">
        <f t="shared" si="0"/>
        <v>1</v>
      </c>
      <c r="H5" t="s">
        <v>59</v>
      </c>
      <c r="J5" t="s">
        <v>60</v>
      </c>
      <c r="K5" t="s">
        <v>61</v>
      </c>
      <c r="L5" t="s">
        <v>62</v>
      </c>
      <c r="M5" t="s">
        <v>60</v>
      </c>
      <c r="N5">
        <v>12</v>
      </c>
      <c r="O5" t="s">
        <v>61</v>
      </c>
      <c r="P5" t="s">
        <v>63</v>
      </c>
      <c r="U5">
        <v>32</v>
      </c>
      <c r="V5" s="3">
        <v>0.53</v>
      </c>
    </row>
    <row r="6" spans="1:48" x14ac:dyDescent="0.25">
      <c r="A6" s="4">
        <v>45499</v>
      </c>
      <c r="B6" s="4">
        <v>45499</v>
      </c>
      <c r="C6" t="s">
        <v>58</v>
      </c>
      <c r="D6" t="s">
        <v>64</v>
      </c>
      <c r="E6">
        <v>4341</v>
      </c>
      <c r="F6">
        <v>4369</v>
      </c>
      <c r="G6" t="b">
        <f t="shared" si="0"/>
        <v>1</v>
      </c>
      <c r="H6" t="s">
        <v>49</v>
      </c>
      <c r="I6" t="s">
        <v>50</v>
      </c>
      <c r="J6" t="s">
        <v>51</v>
      </c>
      <c r="K6" t="s">
        <v>52</v>
      </c>
      <c r="L6" t="s">
        <v>53</v>
      </c>
      <c r="M6" t="s">
        <v>54</v>
      </c>
      <c r="N6">
        <v>4</v>
      </c>
      <c r="O6" t="s">
        <v>55</v>
      </c>
      <c r="P6" t="s">
        <v>65</v>
      </c>
      <c r="U6">
        <v>3</v>
      </c>
      <c r="V6" s="3">
        <v>0.05</v>
      </c>
      <c r="AA6">
        <v>28</v>
      </c>
      <c r="AB6" s="2">
        <v>560</v>
      </c>
      <c r="AC6">
        <v>1</v>
      </c>
      <c r="AD6" s="3">
        <v>28</v>
      </c>
      <c r="AE6" s="3">
        <v>1.42</v>
      </c>
    </row>
    <row r="7" spans="1:48" x14ac:dyDescent="0.25">
      <c r="A7" s="4">
        <v>45499</v>
      </c>
      <c r="B7" s="4">
        <v>45499</v>
      </c>
      <c r="C7" t="s">
        <v>64</v>
      </c>
      <c r="D7" t="s">
        <v>66</v>
      </c>
      <c r="E7">
        <v>4369</v>
      </c>
      <c r="F7">
        <v>4593</v>
      </c>
      <c r="G7" t="b">
        <f t="shared" si="0"/>
        <v>1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54</v>
      </c>
      <c r="N7">
        <v>4</v>
      </c>
      <c r="O7" t="s">
        <v>55</v>
      </c>
      <c r="P7" t="s">
        <v>67</v>
      </c>
      <c r="U7">
        <v>30</v>
      </c>
      <c r="V7" s="3">
        <v>0.5</v>
      </c>
      <c r="AA7">
        <v>224</v>
      </c>
      <c r="AB7" s="2">
        <v>448</v>
      </c>
      <c r="AC7">
        <v>8</v>
      </c>
      <c r="AD7" s="3">
        <v>28</v>
      </c>
      <c r="AE7" s="3">
        <v>1.83</v>
      </c>
    </row>
    <row r="8" spans="1:48" x14ac:dyDescent="0.25">
      <c r="A8" s="4">
        <v>45499</v>
      </c>
      <c r="B8" s="4">
        <v>45499</v>
      </c>
      <c r="C8" t="s">
        <v>66</v>
      </c>
      <c r="D8" t="s">
        <v>68</v>
      </c>
      <c r="E8">
        <v>4593</v>
      </c>
      <c r="F8">
        <v>4593</v>
      </c>
      <c r="G8" t="b">
        <f t="shared" si="0"/>
        <v>1</v>
      </c>
      <c r="H8" t="s">
        <v>59</v>
      </c>
      <c r="J8" t="s">
        <v>60</v>
      </c>
      <c r="K8" t="s">
        <v>61</v>
      </c>
      <c r="L8" t="s">
        <v>62</v>
      </c>
      <c r="N8">
        <v>12</v>
      </c>
      <c r="O8" t="s">
        <v>61</v>
      </c>
      <c r="P8" t="s">
        <v>69</v>
      </c>
      <c r="U8">
        <v>41</v>
      </c>
      <c r="V8" s="3">
        <v>0.68</v>
      </c>
    </row>
    <row r="9" spans="1:48" x14ac:dyDescent="0.25">
      <c r="A9" s="4">
        <v>45499</v>
      </c>
      <c r="B9" s="4">
        <v>45499</v>
      </c>
      <c r="C9" t="s">
        <v>68</v>
      </c>
      <c r="D9" t="s">
        <v>70</v>
      </c>
      <c r="E9">
        <v>4593</v>
      </c>
      <c r="F9">
        <v>4603</v>
      </c>
      <c r="G9" t="b">
        <f t="shared" si="0"/>
        <v>1</v>
      </c>
      <c r="H9" t="s">
        <v>59</v>
      </c>
      <c r="I9" t="s">
        <v>50</v>
      </c>
      <c r="J9" t="s">
        <v>51</v>
      </c>
      <c r="K9" t="s">
        <v>52</v>
      </c>
      <c r="L9" t="s">
        <v>71</v>
      </c>
      <c r="M9" t="s">
        <v>72</v>
      </c>
      <c r="N9">
        <v>7</v>
      </c>
      <c r="O9" t="s">
        <v>73</v>
      </c>
      <c r="P9" t="s">
        <v>74</v>
      </c>
      <c r="U9">
        <v>6</v>
      </c>
      <c r="V9" s="3">
        <v>0.1</v>
      </c>
      <c r="AA9">
        <v>10</v>
      </c>
      <c r="AB9" s="2">
        <v>100</v>
      </c>
      <c r="AC9">
        <v>1</v>
      </c>
      <c r="AD9" s="3">
        <v>10</v>
      </c>
      <c r="AE9" s="3">
        <v>0</v>
      </c>
    </row>
    <row r="10" spans="1:48" x14ac:dyDescent="0.25">
      <c r="A10" s="4">
        <v>45499</v>
      </c>
      <c r="B10" s="4">
        <v>45499</v>
      </c>
      <c r="C10" t="s">
        <v>70</v>
      </c>
      <c r="D10" t="s">
        <v>75</v>
      </c>
      <c r="E10">
        <v>4603</v>
      </c>
      <c r="F10">
        <v>4646</v>
      </c>
      <c r="G10" t="b">
        <f t="shared" si="0"/>
        <v>1</v>
      </c>
      <c r="H10" t="s">
        <v>59</v>
      </c>
      <c r="J10" t="s">
        <v>60</v>
      </c>
      <c r="K10" t="s">
        <v>60</v>
      </c>
      <c r="L10" t="s">
        <v>76</v>
      </c>
      <c r="N10">
        <v>29</v>
      </c>
      <c r="O10" t="s">
        <v>77</v>
      </c>
      <c r="P10" t="s">
        <v>78</v>
      </c>
      <c r="U10">
        <v>58</v>
      </c>
      <c r="V10" s="3">
        <v>0.97</v>
      </c>
    </row>
    <row r="11" spans="1:48" x14ac:dyDescent="0.25">
      <c r="A11" s="4">
        <v>45499</v>
      </c>
      <c r="B11" s="4">
        <v>45499</v>
      </c>
      <c r="C11" t="s">
        <v>75</v>
      </c>
      <c r="D11" t="s">
        <v>79</v>
      </c>
      <c r="E11">
        <v>4646</v>
      </c>
      <c r="F11">
        <v>4646</v>
      </c>
      <c r="G11" t="b">
        <f t="shared" si="0"/>
        <v>1</v>
      </c>
      <c r="H11" t="s">
        <v>59</v>
      </c>
      <c r="J11" t="s">
        <v>60</v>
      </c>
      <c r="K11" t="s">
        <v>61</v>
      </c>
      <c r="L11" t="s">
        <v>80</v>
      </c>
      <c r="M11" t="s">
        <v>60</v>
      </c>
      <c r="N11">
        <v>12</v>
      </c>
      <c r="O11" t="s">
        <v>61</v>
      </c>
      <c r="P11" t="s">
        <v>81</v>
      </c>
      <c r="U11">
        <v>137</v>
      </c>
      <c r="V11" s="3">
        <v>2.2799999999999998</v>
      </c>
    </row>
    <row r="12" spans="1:48" x14ac:dyDescent="0.25">
      <c r="A12" s="4">
        <v>45499</v>
      </c>
      <c r="B12" s="4">
        <v>45499</v>
      </c>
      <c r="C12" t="s">
        <v>79</v>
      </c>
      <c r="D12" t="s">
        <v>82</v>
      </c>
      <c r="E12">
        <v>4646</v>
      </c>
      <c r="F12">
        <v>4646</v>
      </c>
      <c r="G12" t="b">
        <f t="shared" si="0"/>
        <v>1</v>
      </c>
      <c r="H12" t="s">
        <v>59</v>
      </c>
      <c r="J12" t="s">
        <v>60</v>
      </c>
      <c r="K12" t="s">
        <v>60</v>
      </c>
      <c r="L12" t="s">
        <v>83</v>
      </c>
      <c r="M12" t="s">
        <v>60</v>
      </c>
      <c r="N12">
        <v>107</v>
      </c>
      <c r="O12" t="s">
        <v>83</v>
      </c>
      <c r="P12" t="s">
        <v>84</v>
      </c>
      <c r="U12">
        <v>92</v>
      </c>
      <c r="V12" s="3">
        <v>1.53</v>
      </c>
    </row>
    <row r="13" spans="1:48" x14ac:dyDescent="0.25">
      <c r="A13" s="4">
        <v>45499</v>
      </c>
      <c r="B13" s="4">
        <v>45499</v>
      </c>
      <c r="C13" t="s">
        <v>82</v>
      </c>
      <c r="D13" t="s">
        <v>85</v>
      </c>
      <c r="E13">
        <v>4646</v>
      </c>
      <c r="F13">
        <v>4646</v>
      </c>
      <c r="G13" t="b">
        <f t="shared" si="0"/>
        <v>1</v>
      </c>
      <c r="H13" t="s">
        <v>59</v>
      </c>
      <c r="J13" t="s">
        <v>60</v>
      </c>
      <c r="K13" t="s">
        <v>60</v>
      </c>
      <c r="L13" t="s">
        <v>86</v>
      </c>
      <c r="M13" t="s">
        <v>60</v>
      </c>
      <c r="N13">
        <v>87</v>
      </c>
      <c r="O13" t="s">
        <v>87</v>
      </c>
      <c r="P13" t="s">
        <v>88</v>
      </c>
      <c r="U13">
        <v>394</v>
      </c>
      <c r="V13" s="3">
        <v>6.57</v>
      </c>
    </row>
    <row r="14" spans="1:48" x14ac:dyDescent="0.25">
      <c r="A14" s="4">
        <v>45499</v>
      </c>
      <c r="B14" s="4">
        <v>45499</v>
      </c>
      <c r="C14" t="s">
        <v>85</v>
      </c>
      <c r="D14" t="s">
        <v>89</v>
      </c>
      <c r="E14">
        <v>4646</v>
      </c>
      <c r="F14">
        <v>4646</v>
      </c>
      <c r="G14" t="b">
        <f t="shared" si="0"/>
        <v>1</v>
      </c>
      <c r="H14" t="s">
        <v>59</v>
      </c>
      <c r="J14" t="s">
        <v>60</v>
      </c>
      <c r="K14" t="s">
        <v>60</v>
      </c>
      <c r="L14" t="s">
        <v>90</v>
      </c>
      <c r="M14" t="s">
        <v>60</v>
      </c>
      <c r="N14">
        <v>14</v>
      </c>
      <c r="O14" t="s">
        <v>91</v>
      </c>
      <c r="P14" t="s">
        <v>79</v>
      </c>
      <c r="U14">
        <v>392</v>
      </c>
      <c r="V14" s="3">
        <v>6.53</v>
      </c>
    </row>
    <row r="15" spans="1:48" x14ac:dyDescent="0.25">
      <c r="A15" s="4">
        <v>45499</v>
      </c>
      <c r="B15" s="4">
        <v>45499</v>
      </c>
      <c r="C15" t="s">
        <v>89</v>
      </c>
      <c r="D15" t="s">
        <v>92</v>
      </c>
      <c r="E15">
        <v>4646</v>
      </c>
      <c r="F15">
        <v>4646</v>
      </c>
      <c r="G15" t="b">
        <f t="shared" si="0"/>
        <v>1</v>
      </c>
      <c r="H15" t="s">
        <v>59</v>
      </c>
      <c r="J15" t="s">
        <v>60</v>
      </c>
      <c r="K15" t="s">
        <v>60</v>
      </c>
      <c r="L15" t="s">
        <v>93</v>
      </c>
      <c r="M15" t="s">
        <v>60</v>
      </c>
      <c r="N15">
        <v>87</v>
      </c>
      <c r="O15" t="s">
        <v>87</v>
      </c>
      <c r="P15" t="s">
        <v>94</v>
      </c>
      <c r="U15">
        <v>50</v>
      </c>
      <c r="V15" s="3">
        <v>0.83</v>
      </c>
    </row>
    <row r="16" spans="1:48" x14ac:dyDescent="0.25">
      <c r="A16" s="4">
        <v>45499</v>
      </c>
      <c r="B16" s="4">
        <v>45500</v>
      </c>
      <c r="C16" t="s">
        <v>92</v>
      </c>
      <c r="D16" t="s">
        <v>47</v>
      </c>
      <c r="E16">
        <v>4646</v>
      </c>
      <c r="F16">
        <v>4646</v>
      </c>
      <c r="G16" t="b">
        <f t="shared" si="0"/>
        <v>0</v>
      </c>
      <c r="H16" t="s">
        <v>95</v>
      </c>
      <c r="J16" t="s">
        <v>60</v>
      </c>
      <c r="K16" t="s">
        <v>60</v>
      </c>
      <c r="L16" t="s">
        <v>96</v>
      </c>
      <c r="M16" t="s">
        <v>60</v>
      </c>
      <c r="N16">
        <v>16</v>
      </c>
      <c r="O16" t="s">
        <v>97</v>
      </c>
      <c r="P16" t="s">
        <v>64</v>
      </c>
      <c r="U16">
        <v>120</v>
      </c>
      <c r="V16" s="3">
        <v>2</v>
      </c>
    </row>
  </sheetData>
  <mergeCells count="1">
    <mergeCell ref="A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Licencia Office 05-04</cp:lastModifiedBy>
  <dcterms:modified xsi:type="dcterms:W3CDTF">2024-07-27T07:11:50Z</dcterms:modified>
</cp:coreProperties>
</file>