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o\Google Drive\Tesi magistrale\03 Matlab\Analisi_Pericolosità\coordinate\"/>
    </mc:Choice>
  </mc:AlternateContent>
  <xr:revisionPtr revIDLastSave="0" documentId="13_ncr:1_{EDBA2D40-B76E-4F3D-9A6F-56D0D6FC3EF3}" xr6:coauthVersionLast="44" xr6:coauthVersionMax="44" xr10:uidLastSave="{00000000-0000-0000-0000-000000000000}"/>
  <bookViews>
    <workbookView xWindow="14376" yWindow="4944" windowWidth="17280" windowHeight="8964" xr2:uid="{00000000-000D-0000-FFFF-FFFF00000000}"/>
  </bookViews>
  <sheets>
    <sheet name="coordinate" sheetId="1" r:id="rId1"/>
    <sheet name="orizzonta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1" l="1"/>
  <c r="G41" i="1"/>
  <c r="F42" i="1"/>
  <c r="G42" i="1"/>
  <c r="F43" i="1"/>
  <c r="G43" i="1"/>
  <c r="F44" i="1"/>
  <c r="G44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4" i="1"/>
  <c r="G74" i="1"/>
  <c r="F75" i="1"/>
  <c r="G75" i="1"/>
  <c r="F76" i="1"/>
  <c r="G76" i="1"/>
  <c r="F77" i="1"/>
  <c r="G77" i="1"/>
  <c r="F78" i="1"/>
  <c r="G78" i="1"/>
  <c r="F79" i="1"/>
  <c r="G79" i="1"/>
  <c r="F83" i="1"/>
  <c r="G83" i="1"/>
  <c r="F84" i="1"/>
  <c r="G84" i="1"/>
  <c r="F85" i="1"/>
  <c r="G85" i="1"/>
  <c r="F86" i="1"/>
  <c r="G86" i="1"/>
  <c r="F87" i="1"/>
  <c r="G87" i="1"/>
  <c r="F88" i="1"/>
  <c r="G88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40" i="1"/>
  <c r="G14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4" i="1"/>
  <c r="G154" i="1"/>
  <c r="F155" i="1"/>
  <c r="G155" i="1"/>
  <c r="F156" i="1"/>
  <c r="G156" i="1"/>
  <c r="F157" i="1"/>
  <c r="G157" i="1"/>
  <c r="F158" i="1"/>
  <c r="G158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5" i="1"/>
  <c r="G205" i="1"/>
  <c r="F206" i="1"/>
  <c r="G206" i="1"/>
  <c r="F207" i="1"/>
  <c r="G207" i="1"/>
  <c r="F208" i="1"/>
  <c r="G208" i="1"/>
  <c r="F209" i="1"/>
  <c r="G209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6" i="1"/>
  <c r="G246" i="1"/>
  <c r="F247" i="1"/>
  <c r="G247" i="1"/>
  <c r="F248" i="1"/>
  <c r="G248" i="1"/>
  <c r="F249" i="1"/>
  <c r="G249" i="1"/>
  <c r="F250" i="1"/>
  <c r="G250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4" i="1"/>
  <c r="G274" i="1"/>
  <c r="F275" i="1"/>
  <c r="G275" i="1"/>
  <c r="F276" i="1"/>
  <c r="G276" i="1"/>
  <c r="F277" i="1"/>
  <c r="G277" i="1"/>
  <c r="F281" i="1"/>
  <c r="G281" i="1"/>
  <c r="F282" i="1"/>
  <c r="G282" i="1"/>
  <c r="F283" i="1"/>
  <c r="G283" i="1"/>
  <c r="F284" i="1"/>
  <c r="G284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8" i="1"/>
  <c r="G308" i="1"/>
  <c r="F309" i="1"/>
  <c r="G309" i="1"/>
  <c r="F310" i="1"/>
  <c r="G310" i="1"/>
  <c r="F311" i="1"/>
  <c r="G311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8" i="1"/>
  <c r="G348" i="1"/>
  <c r="F349" i="1"/>
  <c r="G349" i="1"/>
  <c r="F350" i="1"/>
  <c r="G350" i="1"/>
  <c r="F351" i="1"/>
  <c r="G351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7" i="1"/>
  <c r="G377" i="1"/>
  <c r="F378" i="1"/>
  <c r="G378" i="1"/>
  <c r="F379" i="1"/>
  <c r="G379" i="1"/>
  <c r="F380" i="1"/>
  <c r="G380" i="1"/>
  <c r="F384" i="1"/>
  <c r="G384" i="1"/>
  <c r="F385" i="1"/>
  <c r="G385" i="1"/>
  <c r="F386" i="1"/>
  <c r="G386" i="1"/>
  <c r="F387" i="1"/>
  <c r="G387" i="1"/>
  <c r="F388" i="1"/>
  <c r="G388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G391" i="1"/>
  <c r="F391" i="1"/>
  <c r="G383" i="1"/>
  <c r="F383" i="1"/>
  <c r="G376" i="1"/>
  <c r="F376" i="1"/>
  <c r="G366" i="1"/>
  <c r="F366" i="1"/>
  <c r="G354" i="1"/>
  <c r="F354" i="1"/>
  <c r="G347" i="1"/>
  <c r="F347" i="1"/>
  <c r="G333" i="1"/>
  <c r="F333" i="1"/>
  <c r="G314" i="1"/>
  <c r="F314" i="1"/>
  <c r="G307" i="1"/>
  <c r="F307" i="1"/>
  <c r="G287" i="1"/>
  <c r="F287" i="1"/>
  <c r="G280" i="1"/>
  <c r="F280" i="1"/>
  <c r="G273" i="1"/>
  <c r="F273" i="1"/>
  <c r="G264" i="1"/>
  <c r="F264" i="1"/>
  <c r="G253" i="1"/>
  <c r="F253" i="1"/>
  <c r="G245" i="1"/>
  <c r="F245" i="1"/>
  <c r="G232" i="1"/>
  <c r="F232" i="1"/>
  <c r="G212" i="1"/>
  <c r="F212" i="1"/>
  <c r="G204" i="1"/>
  <c r="F204" i="1"/>
  <c r="G194" i="1"/>
  <c r="F194" i="1"/>
  <c r="G185" i="1"/>
  <c r="F185" i="1"/>
  <c r="G173" i="1"/>
  <c r="F173" i="1"/>
  <c r="G161" i="1"/>
  <c r="F161" i="1"/>
  <c r="G153" i="1"/>
  <c r="F153" i="1"/>
  <c r="G143" i="1"/>
  <c r="F143" i="1"/>
  <c r="G130" i="1"/>
  <c r="F130" i="1"/>
  <c r="G120" i="1"/>
  <c r="F120" i="1"/>
  <c r="G108" i="1"/>
  <c r="F108" i="1"/>
  <c r="G91" i="1"/>
  <c r="F91" i="1"/>
  <c r="G82" i="1"/>
  <c r="F82" i="1"/>
  <c r="G73" i="1"/>
  <c r="F73" i="1"/>
  <c r="G60" i="1"/>
  <c r="F60" i="1"/>
  <c r="G47" i="1"/>
  <c r="F47" i="1"/>
  <c r="G40" i="1"/>
  <c r="F40" i="1"/>
  <c r="G29" i="1"/>
  <c r="F2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G19" i="1"/>
  <c r="F19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G4" i="1"/>
  <c r="F4" i="1"/>
</calcChain>
</file>

<file path=xl/sharedStrings.xml><?xml version="1.0" encoding="utf-8"?>
<sst xmlns="http://schemas.openxmlformats.org/spreadsheetml/2006/main" count="483" uniqueCount="15">
  <si>
    <t>Longitudine</t>
  </si>
  <si>
    <t>Latitudine</t>
  </si>
  <si>
    <t>WGS 84</t>
  </si>
  <si>
    <t>UTM</t>
  </si>
  <si>
    <t>UTM-INPORT</t>
  </si>
  <si>
    <t>UTM-Z</t>
  </si>
  <si>
    <t>SIRACURA</t>
  </si>
  <si>
    <t>x</t>
  </si>
  <si>
    <t>y</t>
  </si>
  <si>
    <t>32 T</t>
  </si>
  <si>
    <t>-</t>
  </si>
  <si>
    <t>33 S</t>
  </si>
  <si>
    <t>33 T</t>
  </si>
  <si>
    <t>34 T</t>
  </si>
  <si>
    <t>34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</si>
</sst>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18" fillId="0" borderId="0" xfId="0" applyFont="1" applyAlignment="1">
      <alignment horizontal="center" vertical="center"/>
    </xf>
    <xf numFmtId="4" fontId="18" fillId="0" borderId="10" xfId="0" applyNumberFormat="1" applyFont="1" applyBorder="1" applyAlignment="1">
      <alignment horizontal="center" vertical="center"/>
    </xf>
    <xf numFmtId="4" fontId="18" fillId="0" borderId="11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8" fillId="0" borderId="15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0" fillId="0" borderId="0" xfId="0" applyBorder="1"/>
    <xf numFmtId="3" fontId="18" fillId="0" borderId="20" xfId="0" applyNumberFormat="1" applyFont="1" applyBorder="1" applyAlignment="1">
      <alignment horizontal="center" vertical="center"/>
    </xf>
    <xf numFmtId="3" fontId="18" fillId="0" borderId="22" xfId="0" applyNumberFormat="1" applyFont="1" applyBorder="1" applyAlignment="1">
      <alignment horizontal="center" vertical="center"/>
    </xf>
    <xf numFmtId="3" fontId="18" fillId="0" borderId="29" xfId="0" applyNumberFormat="1" applyFont="1" applyBorder="1" applyAlignment="1">
      <alignment horizontal="center" vertical="center"/>
    </xf>
    <xf numFmtId="3" fontId="18" fillId="0" borderId="24" xfId="0" applyNumberFormat="1" applyFont="1" applyBorder="1" applyAlignment="1">
      <alignment horizontal="center" vertical="center"/>
    </xf>
    <xf numFmtId="3" fontId="18" fillId="0" borderId="25" xfId="0" applyNumberFormat="1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16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18" fillId="0" borderId="28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20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33" borderId="30" xfId="0" applyFont="1" applyFill="1" applyBorder="1" applyAlignment="1">
      <alignment vertical="center"/>
    </xf>
    <xf numFmtId="0" fontId="18" fillId="33" borderId="31" xfId="0" applyFont="1" applyFill="1" applyBorder="1" applyAlignment="1">
      <alignment vertical="center"/>
    </xf>
    <xf numFmtId="0" fontId="18" fillId="33" borderId="31" xfId="0" applyFont="1" applyFill="1" applyBorder="1" applyAlignment="1">
      <alignment horizontal="center" vertical="center"/>
    </xf>
    <xf numFmtId="0" fontId="18" fillId="33" borderId="32" xfId="0" applyFont="1" applyFill="1" applyBorder="1" applyAlignment="1">
      <alignment vertical="center"/>
    </xf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9"/>
  <sheetViews>
    <sheetView tabSelected="1" topLeftCell="B1" workbookViewId="0">
      <selection activeCell="I12" sqref="I12"/>
    </sheetView>
  </sheetViews>
  <sheetFormatPr defaultColWidth="10.77734375" defaultRowHeight="14.4" x14ac:dyDescent="0.3"/>
  <cols>
    <col min="1" max="2" width="10.77734375" style="1"/>
    <col min="3" max="4" width="12" style="1" bestFit="1" customWidth="1"/>
    <col min="5" max="5" width="4.33203125" style="1" bestFit="1" customWidth="1"/>
    <col min="6" max="16384" width="10.77734375" style="1"/>
  </cols>
  <sheetData>
    <row r="1" spans="1:15" ht="15" thickBot="1" x14ac:dyDescent="0.35">
      <c r="A1" s="33" t="s">
        <v>2</v>
      </c>
      <c r="B1" s="34"/>
      <c r="C1" s="34" t="s">
        <v>3</v>
      </c>
      <c r="D1" s="34"/>
      <c r="E1" s="35" t="s">
        <v>5</v>
      </c>
      <c r="F1" s="34" t="s">
        <v>4</v>
      </c>
      <c r="G1" s="36"/>
      <c r="I1" s="22" t="s">
        <v>6</v>
      </c>
      <c r="J1" s="23"/>
      <c r="K1" s="23"/>
      <c r="L1" s="23"/>
      <c r="M1" s="23"/>
      <c r="N1" s="23"/>
      <c r="O1" s="24"/>
    </row>
    <row r="2" spans="1:15" x14ac:dyDescent="0.3">
      <c r="A2" s="22">
        <v>901</v>
      </c>
      <c r="B2" s="23"/>
      <c r="C2" s="23"/>
      <c r="D2" s="23"/>
      <c r="E2" s="23"/>
      <c r="F2" s="23"/>
      <c r="G2" s="24"/>
      <c r="I2" s="30" t="s">
        <v>2</v>
      </c>
      <c r="J2" s="31"/>
      <c r="K2" s="31" t="s">
        <v>3</v>
      </c>
      <c r="L2" s="31"/>
      <c r="M2" s="20" t="s">
        <v>5</v>
      </c>
      <c r="N2" s="31" t="s">
        <v>4</v>
      </c>
      <c r="O2" s="32"/>
    </row>
    <row r="3" spans="1:15" ht="13.2" customHeight="1" thickBot="1" x14ac:dyDescent="0.35">
      <c r="A3" s="19" t="s">
        <v>0</v>
      </c>
      <c r="B3" s="20" t="s">
        <v>1</v>
      </c>
      <c r="C3" s="12" t="s">
        <v>7</v>
      </c>
      <c r="D3" s="12" t="s">
        <v>8</v>
      </c>
      <c r="E3" s="20" t="s">
        <v>10</v>
      </c>
      <c r="F3" s="20" t="s">
        <v>7</v>
      </c>
      <c r="G3" s="21" t="s">
        <v>8</v>
      </c>
      <c r="I3" s="2">
        <v>15.2852777777778</v>
      </c>
      <c r="J3" s="3">
        <v>37.081972222222198</v>
      </c>
      <c r="K3" s="4">
        <v>525355.64937924605</v>
      </c>
      <c r="L3" s="4">
        <v>4104003.92620866</v>
      </c>
      <c r="M3" s="4" t="s">
        <v>11</v>
      </c>
      <c r="N3" s="4">
        <v>0</v>
      </c>
      <c r="O3" s="5">
        <v>0</v>
      </c>
    </row>
    <row r="4" spans="1:15" x14ac:dyDescent="0.3">
      <c r="A4" s="19">
        <v>6.9768920000000003</v>
      </c>
      <c r="B4" s="20">
        <v>46.380676000000001</v>
      </c>
      <c r="C4" s="13">
        <v>344425.35868074547</v>
      </c>
      <c r="D4" s="13">
        <v>5138333.4285183288</v>
      </c>
      <c r="E4" s="20" t="s">
        <v>9</v>
      </c>
      <c r="F4" s="11" t="e">
        <f>IF(E4=$M$3,C4-$K$3,NA())</f>
        <v>#N/A</v>
      </c>
      <c r="G4" s="14" t="e">
        <f>IF(E4=$M$3,D4-$L$3,NA())</f>
        <v>#N/A</v>
      </c>
    </row>
    <row r="5" spans="1:15" x14ac:dyDescent="0.3">
      <c r="A5" s="19">
        <v>7.3577919999999999</v>
      </c>
      <c r="B5" s="20">
        <v>45.957745000000003</v>
      </c>
      <c r="C5" s="13">
        <v>372743.83057889226</v>
      </c>
      <c r="D5" s="13">
        <v>5090663.7809479181</v>
      </c>
      <c r="E5" s="20" t="s">
        <v>9</v>
      </c>
      <c r="F5" s="11" t="e">
        <f t="shared" ref="F5:F16" si="0">IF(E5=$M$3,C5-$K$3,NA())</f>
        <v>#N/A</v>
      </c>
      <c r="G5" s="14" t="e">
        <f t="shared" ref="G5:G16" si="1">IF(E5=$M$3,D5-$L$3,NA())</f>
        <v>#N/A</v>
      </c>
    </row>
    <row r="6" spans="1:15" x14ac:dyDescent="0.3">
      <c r="A6" s="19">
        <v>7.3564319999999999</v>
      </c>
      <c r="B6" s="20">
        <v>45.957324999999997</v>
      </c>
      <c r="C6" s="13">
        <v>372637.48141396506</v>
      </c>
      <c r="D6" s="13">
        <v>5090619.2898074742</v>
      </c>
      <c r="E6" s="20" t="s">
        <v>9</v>
      </c>
      <c r="F6" s="11" t="e">
        <f t="shared" si="0"/>
        <v>#N/A</v>
      </c>
      <c r="G6" s="14" t="e">
        <f t="shared" si="1"/>
        <v>#N/A</v>
      </c>
    </row>
    <row r="7" spans="1:15" x14ac:dyDescent="0.3">
      <c r="A7" s="19">
        <v>7.0485259999999998</v>
      </c>
      <c r="B7" s="20">
        <v>45.861389000000003</v>
      </c>
      <c r="C7" s="13">
        <v>348516.81531080476</v>
      </c>
      <c r="D7" s="13">
        <v>5080498.75014845</v>
      </c>
      <c r="E7" s="20" t="s">
        <v>9</v>
      </c>
      <c r="F7" s="11" t="e">
        <f t="shared" si="0"/>
        <v>#N/A</v>
      </c>
      <c r="G7" s="14" t="e">
        <f t="shared" si="1"/>
        <v>#N/A</v>
      </c>
    </row>
    <row r="8" spans="1:15" x14ac:dyDescent="0.3">
      <c r="A8" s="19">
        <v>6.7940199999999997</v>
      </c>
      <c r="B8" s="20">
        <v>45.707087999999999</v>
      </c>
      <c r="C8" s="13">
        <v>328287.75998057588</v>
      </c>
      <c r="D8" s="13">
        <v>5063870.4425201202</v>
      </c>
      <c r="E8" s="20" t="s">
        <v>9</v>
      </c>
      <c r="F8" s="11" t="e">
        <f t="shared" si="0"/>
        <v>#N/A</v>
      </c>
      <c r="G8" s="14" t="e">
        <f t="shared" si="1"/>
        <v>#N/A</v>
      </c>
    </row>
    <row r="9" spans="1:15" x14ac:dyDescent="0.3">
      <c r="A9" s="19">
        <v>6.1651290000000003</v>
      </c>
      <c r="B9" s="20">
        <v>46.083019</v>
      </c>
      <c r="C9" s="13">
        <v>280821.17937659466</v>
      </c>
      <c r="D9" s="13">
        <v>5107178.9863276286</v>
      </c>
      <c r="E9" s="20" t="s">
        <v>9</v>
      </c>
      <c r="F9" s="11" t="e">
        <f t="shared" si="0"/>
        <v>#N/A</v>
      </c>
      <c r="G9" s="14" t="e">
        <f t="shared" si="1"/>
        <v>#N/A</v>
      </c>
    </row>
    <row r="10" spans="1:15" x14ac:dyDescent="0.3">
      <c r="A10" s="19">
        <v>6.1778630000000003</v>
      </c>
      <c r="B10" s="20">
        <v>46.093513000000002</v>
      </c>
      <c r="C10" s="13">
        <v>281847.08791632875</v>
      </c>
      <c r="D10" s="13">
        <v>5108309.8688463764</v>
      </c>
      <c r="E10" s="20" t="s">
        <v>9</v>
      </c>
      <c r="F10" s="11" t="e">
        <f t="shared" si="0"/>
        <v>#N/A</v>
      </c>
      <c r="G10" s="14" t="e">
        <f t="shared" si="1"/>
        <v>#N/A</v>
      </c>
    </row>
    <row r="11" spans="1:15" x14ac:dyDescent="0.3">
      <c r="A11" s="19">
        <v>6.2804169999999999</v>
      </c>
      <c r="B11" s="20">
        <v>46.224910999999999</v>
      </c>
      <c r="C11" s="13">
        <v>290274.5281083195</v>
      </c>
      <c r="D11" s="13">
        <v>5122632.4251567964</v>
      </c>
      <c r="E11" s="20" t="s">
        <v>9</v>
      </c>
      <c r="F11" s="11" t="e">
        <f t="shared" si="0"/>
        <v>#N/A</v>
      </c>
      <c r="G11" s="14" t="e">
        <f t="shared" si="1"/>
        <v>#N/A</v>
      </c>
    </row>
    <row r="12" spans="1:15" x14ac:dyDescent="0.3">
      <c r="A12" s="19">
        <v>6.2955670000000001</v>
      </c>
      <c r="B12" s="20">
        <v>46.244262999999997</v>
      </c>
      <c r="C12" s="13">
        <v>291516.15846597392</v>
      </c>
      <c r="D12" s="13">
        <v>5124742.5937543409</v>
      </c>
      <c r="E12" s="20" t="s">
        <v>9</v>
      </c>
      <c r="F12" s="11" t="e">
        <f t="shared" si="0"/>
        <v>#N/A</v>
      </c>
      <c r="G12" s="14" t="e">
        <f t="shared" si="1"/>
        <v>#N/A</v>
      </c>
    </row>
    <row r="13" spans="1:15" x14ac:dyDescent="0.3">
      <c r="A13" s="19">
        <v>6.7075310000000004</v>
      </c>
      <c r="B13" s="20">
        <v>46.385586000000004</v>
      </c>
      <c r="C13" s="13">
        <v>323728.11377351382</v>
      </c>
      <c r="D13" s="13">
        <v>5139443.9672524445</v>
      </c>
      <c r="E13" s="20" t="s">
        <v>9</v>
      </c>
      <c r="F13" s="11" t="e">
        <f t="shared" si="0"/>
        <v>#N/A</v>
      </c>
      <c r="G13" s="14" t="e">
        <f t="shared" si="1"/>
        <v>#N/A</v>
      </c>
    </row>
    <row r="14" spans="1:15" x14ac:dyDescent="0.3">
      <c r="A14" s="19">
        <v>6.7089809999999996</v>
      </c>
      <c r="B14" s="20">
        <v>46.386077999999998</v>
      </c>
      <c r="C14" s="13">
        <v>323841.18737951503</v>
      </c>
      <c r="D14" s="13">
        <v>5139495.4031156963</v>
      </c>
      <c r="E14" s="20" t="s">
        <v>9</v>
      </c>
      <c r="F14" s="11" t="e">
        <f t="shared" si="0"/>
        <v>#N/A</v>
      </c>
      <c r="G14" s="14" t="e">
        <f t="shared" si="1"/>
        <v>#N/A</v>
      </c>
    </row>
    <row r="15" spans="1:15" x14ac:dyDescent="0.3">
      <c r="A15" s="19">
        <v>6.8811349999999996</v>
      </c>
      <c r="B15" s="20">
        <v>46.484741</v>
      </c>
      <c r="C15" s="13">
        <v>337371.88276589202</v>
      </c>
      <c r="D15" s="13">
        <v>5150089.0215382781</v>
      </c>
      <c r="E15" s="20" t="s">
        <v>9</v>
      </c>
      <c r="F15" s="11" t="e">
        <f t="shared" si="0"/>
        <v>#N/A</v>
      </c>
      <c r="G15" s="14" t="e">
        <f t="shared" si="1"/>
        <v>#N/A</v>
      </c>
    </row>
    <row r="16" spans="1:15" ht="15" thickBot="1" x14ac:dyDescent="0.35">
      <c r="A16" s="8">
        <v>6.9768920000000003</v>
      </c>
      <c r="B16" s="9">
        <v>46.380676000000001</v>
      </c>
      <c r="C16" s="13">
        <v>344425.35868074547</v>
      </c>
      <c r="D16" s="13">
        <v>5138333.4285183288</v>
      </c>
      <c r="E16" s="9" t="s">
        <v>9</v>
      </c>
      <c r="F16" s="17" t="e">
        <f t="shared" si="0"/>
        <v>#N/A</v>
      </c>
      <c r="G16" s="18" t="e">
        <f t="shared" si="1"/>
        <v>#N/A</v>
      </c>
      <c r="L16" s="10"/>
    </row>
    <row r="17" spans="1:12" x14ac:dyDescent="0.3">
      <c r="A17" s="22">
        <v>902</v>
      </c>
      <c r="B17" s="23"/>
      <c r="C17" s="23"/>
      <c r="D17" s="23"/>
      <c r="E17" s="23"/>
      <c r="F17" s="23"/>
      <c r="G17" s="24"/>
      <c r="L17" s="10"/>
    </row>
    <row r="18" spans="1:12" x14ac:dyDescent="0.3">
      <c r="A18" s="28" t="s">
        <v>2</v>
      </c>
      <c r="B18" s="12"/>
      <c r="C18" s="12" t="s">
        <v>3</v>
      </c>
      <c r="D18" s="12"/>
      <c r="E18" s="20" t="s">
        <v>5</v>
      </c>
      <c r="F18" s="12" t="s">
        <v>4</v>
      </c>
      <c r="G18" s="29"/>
      <c r="L18" s="10"/>
    </row>
    <row r="19" spans="1:12" x14ac:dyDescent="0.3">
      <c r="A19" s="19">
        <v>7.6255860000000002</v>
      </c>
      <c r="B19" s="20">
        <v>46.388134000000001</v>
      </c>
      <c r="C19" s="20">
        <v>394323.00873515406</v>
      </c>
      <c r="D19" s="20">
        <v>5138091.085826694</v>
      </c>
      <c r="E19" s="20" t="s">
        <v>9</v>
      </c>
      <c r="F19" s="11" t="e">
        <f>IF(E19=$M$3,C19-$K$3,NA())</f>
        <v>#N/A</v>
      </c>
      <c r="G19" s="14" t="e">
        <f>IF(E19=$M$3,D19-$L$3,NA())</f>
        <v>#N/A</v>
      </c>
    </row>
    <row r="20" spans="1:12" x14ac:dyDescent="0.3">
      <c r="A20" s="19">
        <v>8.3208380000000002</v>
      </c>
      <c r="B20" s="20">
        <v>46.449081</v>
      </c>
      <c r="C20" s="20">
        <v>447838.04929069837</v>
      </c>
      <c r="D20" s="20">
        <v>5144169.4942770544</v>
      </c>
      <c r="E20" s="20" t="s">
        <v>9</v>
      </c>
      <c r="F20" s="11" t="e">
        <f t="shared" ref="F20:F26" si="2">IF(E20=$M$3,C20-$K$3,NA())</f>
        <v>#N/A</v>
      </c>
      <c r="G20" s="14" t="e">
        <f t="shared" ref="G20:G26" si="3">IF(E20=$M$3,D20-$L$3,NA())</f>
        <v>#N/A</v>
      </c>
    </row>
    <row r="21" spans="1:12" x14ac:dyDescent="0.3">
      <c r="A21" s="19">
        <v>8.3350709999999992</v>
      </c>
      <c r="B21" s="20">
        <v>46.326701999999997</v>
      </c>
      <c r="C21" s="20">
        <v>448816.92750348273</v>
      </c>
      <c r="D21" s="20">
        <v>5130562.1710372875</v>
      </c>
      <c r="E21" s="20" t="s">
        <v>9</v>
      </c>
      <c r="F21" s="11" t="e">
        <f t="shared" si="2"/>
        <v>#N/A</v>
      </c>
      <c r="G21" s="14" t="e">
        <f t="shared" si="3"/>
        <v>#N/A</v>
      </c>
    </row>
    <row r="22" spans="1:12" x14ac:dyDescent="0.3">
      <c r="A22" s="19">
        <v>7.6929670000000003</v>
      </c>
      <c r="B22" s="20">
        <v>45.948650000000001</v>
      </c>
      <c r="C22" s="20">
        <v>398700.10700994602</v>
      </c>
      <c r="D22" s="20">
        <v>5089172.6637764238</v>
      </c>
      <c r="E22" s="20" t="s">
        <v>9</v>
      </c>
      <c r="F22" s="11" t="e">
        <f t="shared" si="2"/>
        <v>#N/A</v>
      </c>
      <c r="G22" s="14" t="e">
        <f t="shared" si="3"/>
        <v>#N/A</v>
      </c>
    </row>
    <row r="23" spans="1:12" x14ac:dyDescent="0.3">
      <c r="A23" s="19">
        <v>7.5724340000000003</v>
      </c>
      <c r="B23" s="20">
        <v>46.023952000000001</v>
      </c>
      <c r="C23" s="20">
        <v>389508.35989139485</v>
      </c>
      <c r="D23" s="20">
        <v>5097699.3799678609</v>
      </c>
      <c r="E23" s="20" t="s">
        <v>9</v>
      </c>
      <c r="F23" s="11" t="e">
        <f t="shared" si="2"/>
        <v>#N/A</v>
      </c>
      <c r="G23" s="14" t="e">
        <f t="shared" si="3"/>
        <v>#N/A</v>
      </c>
    </row>
    <row r="24" spans="1:12" x14ac:dyDescent="0.3">
      <c r="A24" s="19">
        <v>7.3577919999999999</v>
      </c>
      <c r="B24" s="20">
        <v>45.957745000000003</v>
      </c>
      <c r="C24" s="20">
        <v>372743.83057889226</v>
      </c>
      <c r="D24" s="20">
        <v>5090663.7809479181</v>
      </c>
      <c r="E24" s="20" t="s">
        <v>9</v>
      </c>
      <c r="F24" s="11" t="e">
        <f t="shared" si="2"/>
        <v>#N/A</v>
      </c>
      <c r="G24" s="14" t="e">
        <f t="shared" si="3"/>
        <v>#N/A</v>
      </c>
    </row>
    <row r="25" spans="1:12" x14ac:dyDescent="0.3">
      <c r="A25" s="19">
        <v>6.9768920000000003</v>
      </c>
      <c r="B25" s="20">
        <v>46.380676000000001</v>
      </c>
      <c r="C25" s="20">
        <v>344425.35868074547</v>
      </c>
      <c r="D25" s="20">
        <v>5138333.4285183288</v>
      </c>
      <c r="E25" s="20" t="s">
        <v>9</v>
      </c>
      <c r="F25" s="11" t="e">
        <f t="shared" si="2"/>
        <v>#N/A</v>
      </c>
      <c r="G25" s="14" t="e">
        <f t="shared" si="3"/>
        <v>#N/A</v>
      </c>
    </row>
    <row r="26" spans="1:12" ht="15" thickBot="1" x14ac:dyDescent="0.35">
      <c r="A26" s="6">
        <v>7.6255860000000002</v>
      </c>
      <c r="B26" s="7">
        <v>46.388134000000001</v>
      </c>
      <c r="C26" s="7">
        <v>394323.00873515406</v>
      </c>
      <c r="D26" s="7">
        <v>5138091.085826694</v>
      </c>
      <c r="E26" s="7" t="s">
        <v>9</v>
      </c>
      <c r="F26" s="15" t="e">
        <f t="shared" si="2"/>
        <v>#N/A</v>
      </c>
      <c r="G26" s="16" t="e">
        <f t="shared" si="3"/>
        <v>#N/A</v>
      </c>
    </row>
    <row r="27" spans="1:12" x14ac:dyDescent="0.3">
      <c r="A27" s="22">
        <v>903</v>
      </c>
      <c r="B27" s="23"/>
      <c r="C27" s="23"/>
      <c r="D27" s="23"/>
      <c r="E27" s="23"/>
      <c r="F27" s="23"/>
      <c r="G27" s="24"/>
    </row>
    <row r="28" spans="1:12" x14ac:dyDescent="0.3">
      <c r="A28" s="28" t="s">
        <v>2</v>
      </c>
      <c r="B28" s="12"/>
      <c r="C28" s="12" t="s">
        <v>3</v>
      </c>
      <c r="D28" s="12"/>
      <c r="E28" s="20" t="s">
        <v>5</v>
      </c>
      <c r="F28" s="12" t="s">
        <v>4</v>
      </c>
      <c r="G28" s="29"/>
    </row>
    <row r="29" spans="1:12" x14ac:dyDescent="0.3">
      <c r="A29" s="19">
        <v>10.609145</v>
      </c>
      <c r="B29" s="20">
        <v>46.856147999999997</v>
      </c>
      <c r="C29" s="20">
        <v>622663.11120665562</v>
      </c>
      <c r="D29" s="20">
        <v>5190435.5030992376</v>
      </c>
      <c r="E29" s="20" t="s">
        <v>9</v>
      </c>
      <c r="F29" s="11" t="e">
        <f>IF(E29=$M$3,C29-$K$3,NA())</f>
        <v>#N/A</v>
      </c>
      <c r="G29" s="14" t="e">
        <f>IF(E29=$M$3,D29-$L$3,NA())</f>
        <v>#N/A</v>
      </c>
    </row>
    <row r="30" spans="1:12" x14ac:dyDescent="0.3">
      <c r="A30" s="19">
        <v>10.648548999999999</v>
      </c>
      <c r="B30" s="20">
        <v>46.635559000000001</v>
      </c>
      <c r="C30" s="20">
        <v>626180.57591577771</v>
      </c>
      <c r="D30" s="20">
        <v>5165986.2670803592</v>
      </c>
      <c r="E30" s="20" t="s">
        <v>9</v>
      </c>
      <c r="F30" s="11" t="e">
        <f t="shared" ref="F30:F37" si="4">IF(E30=$M$3,C30-$K$3,NA())</f>
        <v>#N/A</v>
      </c>
      <c r="G30" s="14" t="e">
        <f t="shared" ref="G30:G37" si="5">IF(E30=$M$3,D30-$L$3,NA())</f>
        <v>#N/A</v>
      </c>
    </row>
    <row r="31" spans="1:12" x14ac:dyDescent="0.3">
      <c r="A31" s="19">
        <v>9.9374500000000001</v>
      </c>
      <c r="B31" s="20">
        <v>46.113700999999999</v>
      </c>
      <c r="C31" s="20">
        <v>572439.97381412599</v>
      </c>
      <c r="D31" s="20">
        <v>5107107.6929838248</v>
      </c>
      <c r="E31" s="20" t="s">
        <v>9</v>
      </c>
      <c r="F31" s="11" t="e">
        <f t="shared" si="4"/>
        <v>#N/A</v>
      </c>
      <c r="G31" s="14" t="e">
        <f t="shared" si="5"/>
        <v>#N/A</v>
      </c>
    </row>
    <row r="32" spans="1:12" x14ac:dyDescent="0.3">
      <c r="A32" s="19">
        <v>9.7675070000000002</v>
      </c>
      <c r="B32" s="20">
        <v>46.296371000000001</v>
      </c>
      <c r="C32" s="20">
        <v>559111.66597068019</v>
      </c>
      <c r="D32" s="20">
        <v>5127263.4117843537</v>
      </c>
      <c r="E32" s="20" t="s">
        <v>9</v>
      </c>
      <c r="F32" s="11" t="e">
        <f t="shared" si="4"/>
        <v>#N/A</v>
      </c>
      <c r="G32" s="14" t="e">
        <f t="shared" si="5"/>
        <v>#N/A</v>
      </c>
    </row>
    <row r="33" spans="1:7" x14ac:dyDescent="0.3">
      <c r="A33" s="19">
        <v>9.6259329999999999</v>
      </c>
      <c r="B33" s="20">
        <v>46.447369000000002</v>
      </c>
      <c r="C33" s="20">
        <v>548075.29708000529</v>
      </c>
      <c r="D33" s="20">
        <v>5143945.5181706334</v>
      </c>
      <c r="E33" s="20" t="s">
        <v>9</v>
      </c>
      <c r="F33" s="11" t="e">
        <f t="shared" si="4"/>
        <v>#N/A</v>
      </c>
      <c r="G33" s="14" t="e">
        <f t="shared" si="5"/>
        <v>#N/A</v>
      </c>
    </row>
    <row r="34" spans="1:7" x14ac:dyDescent="0.3">
      <c r="A34" s="19">
        <v>9.3105869999999999</v>
      </c>
      <c r="B34" s="20">
        <v>46.779876999999999</v>
      </c>
      <c r="C34" s="20">
        <v>523709.35011135903</v>
      </c>
      <c r="D34" s="20">
        <v>5180749.9275901346</v>
      </c>
      <c r="E34" s="20" t="s">
        <v>9</v>
      </c>
      <c r="F34" s="11" t="e">
        <f t="shared" si="4"/>
        <v>#N/A</v>
      </c>
      <c r="G34" s="14" t="e">
        <f t="shared" si="5"/>
        <v>#N/A</v>
      </c>
    </row>
    <row r="35" spans="1:7" x14ac:dyDescent="0.3">
      <c r="A35" s="19">
        <v>9.425262</v>
      </c>
      <c r="B35" s="20">
        <v>46.884048</v>
      </c>
      <c r="C35" s="20">
        <v>532400.64760505955</v>
      </c>
      <c r="D35" s="20">
        <v>5192366.6766786315</v>
      </c>
      <c r="E35" s="20" t="s">
        <v>9</v>
      </c>
      <c r="F35" s="11" t="e">
        <f t="shared" si="4"/>
        <v>#N/A</v>
      </c>
      <c r="G35" s="14" t="e">
        <f t="shared" si="5"/>
        <v>#N/A</v>
      </c>
    </row>
    <row r="36" spans="1:7" x14ac:dyDescent="0.3">
      <c r="A36" s="19">
        <v>10.145892</v>
      </c>
      <c r="B36" s="20">
        <v>46.868533999999997</v>
      </c>
      <c r="C36" s="20">
        <v>587330.18421487603</v>
      </c>
      <c r="D36" s="20">
        <v>5191192.2775549078</v>
      </c>
      <c r="E36" s="20" t="s">
        <v>9</v>
      </c>
      <c r="F36" s="11" t="e">
        <f t="shared" si="4"/>
        <v>#N/A</v>
      </c>
      <c r="G36" s="14" t="e">
        <f t="shared" si="5"/>
        <v>#N/A</v>
      </c>
    </row>
    <row r="37" spans="1:7" ht="15" thickBot="1" x14ac:dyDescent="0.35">
      <c r="A37" s="8">
        <v>10.609145</v>
      </c>
      <c r="B37" s="9">
        <v>46.856147999999997</v>
      </c>
      <c r="C37" s="9">
        <v>622663.11120665562</v>
      </c>
      <c r="D37" s="9">
        <v>5190435.5030992376</v>
      </c>
      <c r="E37" s="9" t="s">
        <v>9</v>
      </c>
      <c r="F37" s="17" t="e">
        <f t="shared" si="4"/>
        <v>#N/A</v>
      </c>
      <c r="G37" s="18" t="e">
        <f t="shared" si="5"/>
        <v>#N/A</v>
      </c>
    </row>
    <row r="38" spans="1:7" x14ac:dyDescent="0.3">
      <c r="A38" s="22">
        <v>904</v>
      </c>
      <c r="B38" s="23"/>
      <c r="C38" s="23"/>
      <c r="D38" s="23"/>
      <c r="E38" s="23"/>
      <c r="F38" s="23"/>
      <c r="G38" s="24"/>
    </row>
    <row r="39" spans="1:7" x14ac:dyDescent="0.3">
      <c r="A39" s="28" t="s">
        <v>2</v>
      </c>
      <c r="B39" s="12"/>
      <c r="C39" s="12" t="s">
        <v>3</v>
      </c>
      <c r="D39" s="12"/>
      <c r="E39" s="20" t="s">
        <v>5</v>
      </c>
      <c r="F39" s="12" t="s">
        <v>4</v>
      </c>
      <c r="G39" s="29"/>
    </row>
    <row r="40" spans="1:7" x14ac:dyDescent="0.3">
      <c r="A40" s="19">
        <v>13.824861</v>
      </c>
      <c r="B40" s="20">
        <v>46.124783000000001</v>
      </c>
      <c r="C40" s="20">
        <v>409211.27458229358</v>
      </c>
      <c r="D40" s="20">
        <v>5108583.0651463587</v>
      </c>
      <c r="E40" s="20" t="s">
        <v>12</v>
      </c>
      <c r="F40" s="11" t="e">
        <f>IF(E40=$M$3,C40-$K$3,NA())</f>
        <v>#N/A</v>
      </c>
      <c r="G40" s="14" t="e">
        <f>IF(E40=$M$3,D40-$L$3,NA())</f>
        <v>#N/A</v>
      </c>
    </row>
    <row r="41" spans="1:7" x14ac:dyDescent="0.3">
      <c r="A41" s="19">
        <v>14.322867</v>
      </c>
      <c r="B41" s="20">
        <v>45.788704000000003</v>
      </c>
      <c r="C41" s="20">
        <v>447368.83614327107</v>
      </c>
      <c r="D41" s="20">
        <v>5070794.4033001848</v>
      </c>
      <c r="E41" s="20" t="s">
        <v>12</v>
      </c>
      <c r="F41" s="11" t="e">
        <f t="shared" ref="F41:F44" si="6">IF(E41=$M$3,C41-$K$3,NA())</f>
        <v>#N/A</v>
      </c>
      <c r="G41" s="14" t="e">
        <f t="shared" ref="G41:G44" si="7">IF(E41=$M$3,D41-$L$3,NA())</f>
        <v>#N/A</v>
      </c>
    </row>
    <row r="42" spans="1:7" x14ac:dyDescent="0.3">
      <c r="A42" s="19">
        <v>14.129505999999999</v>
      </c>
      <c r="B42" s="20">
        <v>45.446857000000001</v>
      </c>
      <c r="C42" s="20">
        <v>431927.17658614984</v>
      </c>
      <c r="D42" s="20">
        <v>5032960.9956811601</v>
      </c>
      <c r="E42" s="20" t="s">
        <v>12</v>
      </c>
      <c r="F42" s="11" t="e">
        <f t="shared" si="6"/>
        <v>#N/A</v>
      </c>
      <c r="G42" s="14" t="e">
        <f t="shared" si="7"/>
        <v>#N/A</v>
      </c>
    </row>
    <row r="43" spans="1:7" x14ac:dyDescent="0.3">
      <c r="A43" s="19">
        <v>13.546305</v>
      </c>
      <c r="B43" s="20">
        <v>45.876511000000001</v>
      </c>
      <c r="C43" s="20">
        <v>387187.23712199088</v>
      </c>
      <c r="D43" s="20">
        <v>5081354.584691368</v>
      </c>
      <c r="E43" s="20" t="s">
        <v>12</v>
      </c>
      <c r="F43" s="11" t="e">
        <f t="shared" si="6"/>
        <v>#N/A</v>
      </c>
      <c r="G43" s="14" t="e">
        <f t="shared" si="7"/>
        <v>#N/A</v>
      </c>
    </row>
    <row r="44" spans="1:7" ht="15" thickBot="1" x14ac:dyDescent="0.35">
      <c r="A44" s="6">
        <v>13.824861</v>
      </c>
      <c r="B44" s="7">
        <v>46.124783000000001</v>
      </c>
      <c r="C44" s="7">
        <v>409211.27458229358</v>
      </c>
      <c r="D44" s="7">
        <v>5108583.0651463587</v>
      </c>
      <c r="E44" s="7" t="s">
        <v>12</v>
      </c>
      <c r="F44" s="15" t="e">
        <f t="shared" si="6"/>
        <v>#N/A</v>
      </c>
      <c r="G44" s="16" t="e">
        <f t="shared" si="7"/>
        <v>#N/A</v>
      </c>
    </row>
    <row r="45" spans="1:7" x14ac:dyDescent="0.3">
      <c r="A45" s="22">
        <v>905</v>
      </c>
      <c r="B45" s="23"/>
      <c r="C45" s="23"/>
      <c r="D45" s="23"/>
      <c r="E45" s="23"/>
      <c r="F45" s="23"/>
      <c r="G45" s="24"/>
    </row>
    <row r="46" spans="1:7" x14ac:dyDescent="0.3">
      <c r="A46" s="28" t="s">
        <v>2</v>
      </c>
      <c r="B46" s="12"/>
      <c r="C46" s="12" t="s">
        <v>3</v>
      </c>
      <c r="D46" s="12"/>
      <c r="E46" s="20" t="s">
        <v>5</v>
      </c>
      <c r="F46" s="12" t="s">
        <v>4</v>
      </c>
      <c r="G46" s="29"/>
    </row>
    <row r="47" spans="1:7" x14ac:dyDescent="0.3">
      <c r="A47" s="19">
        <v>13.824861</v>
      </c>
      <c r="B47" s="20">
        <v>46.124783000000001</v>
      </c>
      <c r="C47" s="20">
        <v>409211.27458229358</v>
      </c>
      <c r="D47" s="20">
        <v>5108583.0651463587</v>
      </c>
      <c r="E47" s="20" t="s">
        <v>12</v>
      </c>
      <c r="F47" s="11" t="e">
        <f>IF(E47=$M$3,C47-$K$3,NA())</f>
        <v>#N/A</v>
      </c>
      <c r="G47" s="14" t="e">
        <f>IF(E47=$M$3,D47-$L$3,NA())</f>
        <v>#N/A</v>
      </c>
    </row>
    <row r="48" spans="1:7" x14ac:dyDescent="0.3">
      <c r="A48" s="19">
        <v>13.546305</v>
      </c>
      <c r="B48" s="20">
        <v>45.876511000000001</v>
      </c>
      <c r="C48" s="20">
        <v>387187.23712199088</v>
      </c>
      <c r="D48" s="20">
        <v>5081354.584691368</v>
      </c>
      <c r="E48" s="20" t="s">
        <v>12</v>
      </c>
      <c r="F48" s="11" t="e">
        <f t="shared" ref="F48:F57" si="8">IF(E48=$M$3,C48-$K$3,NA())</f>
        <v>#N/A</v>
      </c>
      <c r="G48" s="14" t="e">
        <f t="shared" ref="G48:G57" si="9">IF(E48=$M$3,D48-$L$3,NA())</f>
        <v>#N/A</v>
      </c>
    </row>
    <row r="49" spans="1:7" x14ac:dyDescent="0.3">
      <c r="A49" s="19">
        <v>13.159687</v>
      </c>
      <c r="B49" s="20">
        <v>46.156036</v>
      </c>
      <c r="C49" s="20">
        <v>357902.35084557824</v>
      </c>
      <c r="D49" s="20">
        <v>5113030.547525622</v>
      </c>
      <c r="E49" s="20" t="s">
        <v>12</v>
      </c>
      <c r="F49" s="11" t="e">
        <f t="shared" si="8"/>
        <v>#N/A</v>
      </c>
      <c r="G49" s="14" t="e">
        <f t="shared" si="9"/>
        <v>#N/A</v>
      </c>
    </row>
    <row r="50" spans="1:7" x14ac:dyDescent="0.3">
      <c r="A50" s="19">
        <v>12.638719999999999</v>
      </c>
      <c r="B50" s="20">
        <v>45.991565999999999</v>
      </c>
      <c r="C50" s="20">
        <v>317134.57154863985</v>
      </c>
      <c r="D50" s="20">
        <v>5095821.3446085602</v>
      </c>
      <c r="E50" s="20" t="s">
        <v>12</v>
      </c>
      <c r="F50" s="11" t="e">
        <f t="shared" si="8"/>
        <v>#N/A</v>
      </c>
      <c r="G50" s="14" t="e">
        <f t="shared" si="9"/>
        <v>#N/A</v>
      </c>
    </row>
    <row r="51" spans="1:7" x14ac:dyDescent="0.3">
      <c r="A51" s="19">
        <v>12.232241999999999</v>
      </c>
      <c r="B51" s="20">
        <v>45.788857</v>
      </c>
      <c r="C51" s="20">
        <v>284874.57481321041</v>
      </c>
      <c r="D51" s="20">
        <v>5074314.2586328834</v>
      </c>
      <c r="E51" s="20" t="s">
        <v>12</v>
      </c>
      <c r="F51" s="11" t="e">
        <f t="shared" si="8"/>
        <v>#N/A</v>
      </c>
      <c r="G51" s="14" t="e">
        <f t="shared" si="9"/>
        <v>#N/A</v>
      </c>
    </row>
    <row r="52" spans="1:7" x14ac:dyDescent="0.3">
      <c r="A52" s="19">
        <v>11.897653999999999</v>
      </c>
      <c r="B52" s="20">
        <v>45.630169000000002</v>
      </c>
      <c r="C52" s="20">
        <v>725860.2016557114</v>
      </c>
      <c r="D52" s="20">
        <v>5057042.4397048205</v>
      </c>
      <c r="E52" s="20" t="s">
        <v>9</v>
      </c>
      <c r="F52" s="11" t="e">
        <f t="shared" si="8"/>
        <v>#N/A</v>
      </c>
      <c r="G52" s="14" t="e">
        <f t="shared" si="9"/>
        <v>#N/A</v>
      </c>
    </row>
    <row r="53" spans="1:7" x14ac:dyDescent="0.3">
      <c r="A53" s="19">
        <v>11.899853</v>
      </c>
      <c r="B53" s="20">
        <v>46.046719000000003</v>
      </c>
      <c r="C53" s="20">
        <v>724349.88294840511</v>
      </c>
      <c r="D53" s="20">
        <v>5103327.2117482107</v>
      </c>
      <c r="E53" s="20" t="s">
        <v>9</v>
      </c>
      <c r="F53" s="11" t="e">
        <f t="shared" si="8"/>
        <v>#N/A</v>
      </c>
      <c r="G53" s="14" t="e">
        <f t="shared" si="9"/>
        <v>#N/A</v>
      </c>
    </row>
    <row r="54" spans="1:7" x14ac:dyDescent="0.3">
      <c r="A54" s="19">
        <v>12.966986</v>
      </c>
      <c r="B54" s="20">
        <v>46.498821</v>
      </c>
      <c r="C54" s="20">
        <v>344001.29400647839</v>
      </c>
      <c r="D54" s="20">
        <v>5151480.2850161195</v>
      </c>
      <c r="E54" s="20" t="s">
        <v>12</v>
      </c>
      <c r="F54" s="11" t="e">
        <f t="shared" si="8"/>
        <v>#N/A</v>
      </c>
      <c r="G54" s="14" t="e">
        <f t="shared" si="9"/>
        <v>#N/A</v>
      </c>
    </row>
    <row r="55" spans="1:7" x14ac:dyDescent="0.3">
      <c r="A55" s="19">
        <v>13.65086</v>
      </c>
      <c r="B55" s="20">
        <v>46.480156000000001</v>
      </c>
      <c r="C55" s="20">
        <v>396440.76511321071</v>
      </c>
      <c r="D55" s="20">
        <v>5148282.5563612804</v>
      </c>
      <c r="E55" s="20" t="s">
        <v>12</v>
      </c>
      <c r="F55" s="11" t="e">
        <f t="shared" si="8"/>
        <v>#N/A</v>
      </c>
      <c r="G55" s="14" t="e">
        <f t="shared" si="9"/>
        <v>#N/A</v>
      </c>
    </row>
    <row r="56" spans="1:7" x14ac:dyDescent="0.3">
      <c r="A56" s="19">
        <v>13.785719</v>
      </c>
      <c r="B56" s="20">
        <v>46.150928</v>
      </c>
      <c r="C56" s="20">
        <v>406231.65974047041</v>
      </c>
      <c r="D56" s="20">
        <v>5111533.4596012561</v>
      </c>
      <c r="E56" s="20" t="s">
        <v>12</v>
      </c>
      <c r="F56" s="11" t="e">
        <f t="shared" si="8"/>
        <v>#N/A</v>
      </c>
      <c r="G56" s="14" t="e">
        <f t="shared" si="9"/>
        <v>#N/A</v>
      </c>
    </row>
    <row r="57" spans="1:7" ht="15" thickBot="1" x14ac:dyDescent="0.35">
      <c r="A57" s="8">
        <v>13.824861</v>
      </c>
      <c r="B57" s="9">
        <v>46.124783000000001</v>
      </c>
      <c r="C57" s="9">
        <v>409211.27458229358</v>
      </c>
      <c r="D57" s="9">
        <v>5108583.0651463587</v>
      </c>
      <c r="E57" s="9" t="s">
        <v>12</v>
      </c>
      <c r="F57" s="17" t="e">
        <f t="shared" si="8"/>
        <v>#N/A</v>
      </c>
      <c r="G57" s="18" t="e">
        <f t="shared" si="9"/>
        <v>#N/A</v>
      </c>
    </row>
    <row r="58" spans="1:7" x14ac:dyDescent="0.3">
      <c r="A58" s="22">
        <v>906</v>
      </c>
      <c r="B58" s="23"/>
      <c r="C58" s="23"/>
      <c r="D58" s="23"/>
      <c r="E58" s="23"/>
      <c r="F58" s="23"/>
      <c r="G58" s="24"/>
    </row>
    <row r="59" spans="1:7" x14ac:dyDescent="0.3">
      <c r="A59" s="28" t="s">
        <v>2</v>
      </c>
      <c r="B59" s="12"/>
      <c r="C59" s="12" t="s">
        <v>3</v>
      </c>
      <c r="D59" s="12"/>
      <c r="E59" s="20" t="s">
        <v>5</v>
      </c>
      <c r="F59" s="12" t="s">
        <v>4</v>
      </c>
      <c r="G59" s="29"/>
    </row>
    <row r="60" spans="1:7" x14ac:dyDescent="0.3">
      <c r="A60" s="19">
        <v>11.899853</v>
      </c>
      <c r="B60" s="20">
        <v>46.046719000000003</v>
      </c>
      <c r="C60" s="20">
        <v>724349.88294840511</v>
      </c>
      <c r="D60" s="20">
        <v>5103327.2117482107</v>
      </c>
      <c r="E60" s="20" t="s">
        <v>9</v>
      </c>
      <c r="F60" s="11" t="e">
        <f>IF(E60=$M$3,C60-$K$3,NA())</f>
        <v>#N/A</v>
      </c>
      <c r="G60" s="14" t="e">
        <f>IF(E60=$M$3,D60-$L$3,NA())</f>
        <v>#N/A</v>
      </c>
    </row>
    <row r="61" spans="1:7" x14ac:dyDescent="0.3">
      <c r="A61" s="19">
        <v>11.897653999999999</v>
      </c>
      <c r="B61" s="20">
        <v>45.630169000000002</v>
      </c>
      <c r="C61" s="20">
        <v>725860.2016557114</v>
      </c>
      <c r="D61" s="20">
        <v>5057042.4397048205</v>
      </c>
      <c r="E61" s="20" t="s">
        <v>9</v>
      </c>
      <c r="F61" s="11" t="e">
        <f t="shared" ref="F61:F70" si="10">IF(E61=$M$3,C61-$K$3,NA())</f>
        <v>#N/A</v>
      </c>
      <c r="G61" s="14" t="e">
        <f t="shared" ref="G61:G70" si="11">IF(E61=$M$3,D61-$L$3,NA())</f>
        <v>#N/A</v>
      </c>
    </row>
    <row r="62" spans="1:7" x14ac:dyDescent="0.3">
      <c r="A62" s="19">
        <v>11.690227999999999</v>
      </c>
      <c r="B62" s="20">
        <v>45.553505000000001</v>
      </c>
      <c r="C62" s="20">
        <v>709978.35264347075</v>
      </c>
      <c r="D62" s="20">
        <v>5047961.3127433853</v>
      </c>
      <c r="E62" s="20" t="s">
        <v>9</v>
      </c>
      <c r="F62" s="11" t="e">
        <f t="shared" si="10"/>
        <v>#N/A</v>
      </c>
      <c r="G62" s="14" t="e">
        <f t="shared" si="11"/>
        <v>#N/A</v>
      </c>
    </row>
    <row r="63" spans="1:7" x14ac:dyDescent="0.3">
      <c r="A63" s="19">
        <v>11.269327000000001</v>
      </c>
      <c r="B63" s="20">
        <v>45.327240000000003</v>
      </c>
      <c r="C63" s="20">
        <v>677836.18343576835</v>
      </c>
      <c r="D63" s="20">
        <v>5021808.7724669212</v>
      </c>
      <c r="E63" s="20" t="s">
        <v>9</v>
      </c>
      <c r="F63" s="11" t="e">
        <f t="shared" si="10"/>
        <v>#N/A</v>
      </c>
      <c r="G63" s="14" t="e">
        <f t="shared" si="11"/>
        <v>#N/A</v>
      </c>
    </row>
    <row r="64" spans="1:7" x14ac:dyDescent="0.3">
      <c r="A64" s="19">
        <v>10.661901</v>
      </c>
      <c r="B64" s="20">
        <v>45.273040999999999</v>
      </c>
      <c r="C64" s="20">
        <v>630359.47903387283</v>
      </c>
      <c r="D64" s="20">
        <v>5014625.8947079675</v>
      </c>
      <c r="E64" s="20" t="s">
        <v>9</v>
      </c>
      <c r="F64" s="11" t="e">
        <f t="shared" si="10"/>
        <v>#N/A</v>
      </c>
      <c r="G64" s="14" t="e">
        <f t="shared" si="11"/>
        <v>#N/A</v>
      </c>
    </row>
    <row r="65" spans="1:7" x14ac:dyDescent="0.3">
      <c r="A65" s="19">
        <v>10.110473000000001</v>
      </c>
      <c r="B65" s="20">
        <v>45.312289999999997</v>
      </c>
      <c r="C65" s="20">
        <v>587045.46445629292</v>
      </c>
      <c r="D65" s="20">
        <v>5018242.5465339785</v>
      </c>
      <c r="E65" s="20" t="s">
        <v>9</v>
      </c>
      <c r="F65" s="11" t="e">
        <f t="shared" si="10"/>
        <v>#N/A</v>
      </c>
      <c r="G65" s="14" t="e">
        <f t="shared" si="11"/>
        <v>#N/A</v>
      </c>
    </row>
    <row r="66" spans="1:7" x14ac:dyDescent="0.3">
      <c r="A66" s="19">
        <v>10.606602000000001</v>
      </c>
      <c r="B66" s="20">
        <v>45.862991000000001</v>
      </c>
      <c r="C66" s="20">
        <v>624709.13382929261</v>
      </c>
      <c r="D66" s="20">
        <v>5080080.0084957639</v>
      </c>
      <c r="E66" s="20" t="s">
        <v>9</v>
      </c>
      <c r="F66" s="11" t="e">
        <f t="shared" si="10"/>
        <v>#N/A</v>
      </c>
      <c r="G66" s="14" t="e">
        <f t="shared" si="11"/>
        <v>#N/A</v>
      </c>
    </row>
    <row r="67" spans="1:7" x14ac:dyDescent="0.3">
      <c r="A67" s="19">
        <v>10.779133</v>
      </c>
      <c r="B67" s="20">
        <v>45.887726000000001</v>
      </c>
      <c r="C67" s="20">
        <v>638040.10042363522</v>
      </c>
      <c r="D67" s="20">
        <v>5083112.1972899158</v>
      </c>
      <c r="E67" s="20" t="s">
        <v>9</v>
      </c>
      <c r="F67" s="11" t="e">
        <f t="shared" si="10"/>
        <v>#N/A</v>
      </c>
      <c r="G67" s="14" t="e">
        <f t="shared" si="11"/>
        <v>#N/A</v>
      </c>
    </row>
    <row r="68" spans="1:7" x14ac:dyDescent="0.3">
      <c r="A68" s="19">
        <v>11.179145999999999</v>
      </c>
      <c r="B68" s="20">
        <v>45.879688000000002</v>
      </c>
      <c r="C68" s="20">
        <v>669100.46482760261</v>
      </c>
      <c r="D68" s="20">
        <v>5082989.1824138835</v>
      </c>
      <c r="E68" s="20" t="s">
        <v>9</v>
      </c>
      <c r="F68" s="11" t="e">
        <f t="shared" si="10"/>
        <v>#N/A</v>
      </c>
      <c r="G68" s="14" t="e">
        <f t="shared" si="11"/>
        <v>#N/A</v>
      </c>
    </row>
    <row r="69" spans="1:7" x14ac:dyDescent="0.3">
      <c r="A69" s="19">
        <v>11.358174999999999</v>
      </c>
      <c r="B69" s="20">
        <v>45.810608000000002</v>
      </c>
      <c r="C69" s="20">
        <v>683219.54893258971</v>
      </c>
      <c r="D69" s="20">
        <v>5075709.4085916681</v>
      </c>
      <c r="E69" s="20" t="s">
        <v>9</v>
      </c>
      <c r="F69" s="11" t="e">
        <f t="shared" si="10"/>
        <v>#N/A</v>
      </c>
      <c r="G69" s="14" t="e">
        <f t="shared" si="11"/>
        <v>#N/A</v>
      </c>
    </row>
    <row r="70" spans="1:7" ht="15" thickBot="1" x14ac:dyDescent="0.35">
      <c r="A70" s="6">
        <v>11.899853</v>
      </c>
      <c r="B70" s="7">
        <v>46.046719000000003</v>
      </c>
      <c r="C70" s="7">
        <v>724349.88294840511</v>
      </c>
      <c r="D70" s="7">
        <v>5103327.2117482107</v>
      </c>
      <c r="E70" s="7" t="s">
        <v>9</v>
      </c>
      <c r="F70" s="15" t="e">
        <f t="shared" si="10"/>
        <v>#N/A</v>
      </c>
      <c r="G70" s="16" t="e">
        <f t="shared" si="11"/>
        <v>#N/A</v>
      </c>
    </row>
    <row r="71" spans="1:7" x14ac:dyDescent="0.3">
      <c r="A71" s="22">
        <v>907</v>
      </c>
      <c r="B71" s="23"/>
      <c r="C71" s="23"/>
      <c r="D71" s="23"/>
      <c r="E71" s="23"/>
      <c r="F71" s="23"/>
      <c r="G71" s="24"/>
    </row>
    <row r="72" spans="1:7" x14ac:dyDescent="0.3">
      <c r="A72" s="28" t="s">
        <v>2</v>
      </c>
      <c r="B72" s="12"/>
      <c r="C72" s="12" t="s">
        <v>3</v>
      </c>
      <c r="D72" s="12"/>
      <c r="E72" s="20" t="s">
        <v>5</v>
      </c>
      <c r="F72" s="12" t="s">
        <v>4</v>
      </c>
      <c r="G72" s="29"/>
    </row>
    <row r="73" spans="1:7" x14ac:dyDescent="0.3">
      <c r="A73" s="19">
        <v>9.6761700000000008</v>
      </c>
      <c r="B73" s="20">
        <v>45.803187999999999</v>
      </c>
      <c r="C73" s="20">
        <v>552542.69884906698</v>
      </c>
      <c r="D73" s="20">
        <v>5072402.9807361905</v>
      </c>
      <c r="E73" s="20" t="s">
        <v>9</v>
      </c>
      <c r="F73" s="11" t="e">
        <f>IF(E73=$M$3,C73-$K$3,NA())</f>
        <v>#N/A</v>
      </c>
      <c r="G73" s="14" t="e">
        <f>IF(E73=$M$3,D73-$L$3,NA())</f>
        <v>#N/A</v>
      </c>
    </row>
    <row r="74" spans="1:7" x14ac:dyDescent="0.3">
      <c r="A74" s="19">
        <v>10.109249</v>
      </c>
      <c r="B74" s="20">
        <v>45.790107999999996</v>
      </c>
      <c r="C74" s="20">
        <v>586215.76623263734</v>
      </c>
      <c r="D74" s="20">
        <v>5071325.717020628</v>
      </c>
      <c r="E74" s="20" t="s">
        <v>9</v>
      </c>
      <c r="F74" s="11" t="e">
        <f t="shared" ref="F74:F79" si="12">IF(E74=$M$3,C74-$K$3,NA())</f>
        <v>#N/A</v>
      </c>
      <c r="G74" s="14" t="e">
        <f t="shared" ref="G74:G79" si="13">IF(E74=$M$3,D74-$L$3,NA())</f>
        <v>#N/A</v>
      </c>
    </row>
    <row r="75" spans="1:7" x14ac:dyDescent="0.3">
      <c r="A75" s="19">
        <v>10.606602000000001</v>
      </c>
      <c r="B75" s="20">
        <v>45.862991000000001</v>
      </c>
      <c r="C75" s="20">
        <v>624709.13382929261</v>
      </c>
      <c r="D75" s="20">
        <v>5080080.0084957639</v>
      </c>
      <c r="E75" s="20" t="s">
        <v>9</v>
      </c>
      <c r="F75" s="11" t="e">
        <f t="shared" si="12"/>
        <v>#N/A</v>
      </c>
      <c r="G75" s="14" t="e">
        <f t="shared" si="13"/>
        <v>#N/A</v>
      </c>
    </row>
    <row r="76" spans="1:7" x14ac:dyDescent="0.3">
      <c r="A76" s="19">
        <v>10.110473000000001</v>
      </c>
      <c r="B76" s="20">
        <v>45.312289999999997</v>
      </c>
      <c r="C76" s="20">
        <v>587045.46445629292</v>
      </c>
      <c r="D76" s="20">
        <v>5018242.5465339785</v>
      </c>
      <c r="E76" s="20" t="s">
        <v>9</v>
      </c>
      <c r="F76" s="11" t="e">
        <f t="shared" si="12"/>
        <v>#N/A</v>
      </c>
      <c r="G76" s="14" t="e">
        <f t="shared" si="13"/>
        <v>#N/A</v>
      </c>
    </row>
    <row r="77" spans="1:7" x14ac:dyDescent="0.3">
      <c r="A77" s="19">
        <v>9.8864730000000005</v>
      </c>
      <c r="B77" s="20">
        <v>45.327454000000003</v>
      </c>
      <c r="C77" s="20">
        <v>569468.49545883283</v>
      </c>
      <c r="D77" s="20">
        <v>5019709.6053802585</v>
      </c>
      <c r="E77" s="20" t="s">
        <v>9</v>
      </c>
      <c r="F77" s="11" t="e">
        <f t="shared" si="12"/>
        <v>#N/A</v>
      </c>
      <c r="G77" s="14" t="e">
        <f t="shared" si="13"/>
        <v>#N/A</v>
      </c>
    </row>
    <row r="78" spans="1:7" x14ac:dyDescent="0.3">
      <c r="A78" s="19">
        <v>9.5115639999999999</v>
      </c>
      <c r="B78" s="20">
        <v>45.547111999999998</v>
      </c>
      <c r="C78" s="20">
        <v>539933.50427527353</v>
      </c>
      <c r="D78" s="20">
        <v>5043857.7760894764</v>
      </c>
      <c r="E78" s="20" t="s">
        <v>9</v>
      </c>
      <c r="F78" s="11" t="e">
        <f t="shared" si="12"/>
        <v>#N/A</v>
      </c>
      <c r="G78" s="14" t="e">
        <f t="shared" si="13"/>
        <v>#N/A</v>
      </c>
    </row>
    <row r="79" spans="1:7" ht="15" thickBot="1" x14ac:dyDescent="0.35">
      <c r="A79" s="8">
        <v>9.6761700000000008</v>
      </c>
      <c r="B79" s="9">
        <v>45.803187999999999</v>
      </c>
      <c r="C79" s="9">
        <v>552542.69884906698</v>
      </c>
      <c r="D79" s="9">
        <v>5072402.9807361905</v>
      </c>
      <c r="E79" s="9" t="s">
        <v>9</v>
      </c>
      <c r="F79" s="17" t="e">
        <f t="shared" si="12"/>
        <v>#N/A</v>
      </c>
      <c r="G79" s="18" t="e">
        <f t="shared" si="13"/>
        <v>#N/A</v>
      </c>
    </row>
    <row r="80" spans="1:7" x14ac:dyDescent="0.3">
      <c r="A80" s="22">
        <v>908</v>
      </c>
      <c r="B80" s="23"/>
      <c r="C80" s="23"/>
      <c r="D80" s="23"/>
      <c r="E80" s="23"/>
      <c r="F80" s="23"/>
      <c r="G80" s="24"/>
    </row>
    <row r="81" spans="1:7" x14ac:dyDescent="0.3">
      <c r="A81" s="28" t="s">
        <v>2</v>
      </c>
      <c r="B81" s="12"/>
      <c r="C81" s="12" t="s">
        <v>3</v>
      </c>
      <c r="D81" s="12"/>
      <c r="E81" s="20" t="s">
        <v>5</v>
      </c>
      <c r="F81" s="12" t="s">
        <v>4</v>
      </c>
      <c r="G81" s="29"/>
    </row>
    <row r="82" spans="1:7" x14ac:dyDescent="0.3">
      <c r="A82" s="19">
        <v>7.2067430000000003</v>
      </c>
      <c r="B82" s="20">
        <v>45.572803</v>
      </c>
      <c r="C82" s="20">
        <v>360079.66197950393</v>
      </c>
      <c r="D82" s="20">
        <v>5048148.701232723</v>
      </c>
      <c r="E82" s="20" t="s">
        <v>9</v>
      </c>
      <c r="F82" s="11" t="e">
        <f>IF(E82=$M$3,C82-$K$3,NA())</f>
        <v>#N/A</v>
      </c>
      <c r="G82" s="14" t="e">
        <f>IF(E82=$M$3,D82-$L$3,NA())</f>
        <v>#N/A</v>
      </c>
    </row>
    <row r="83" spans="1:7" x14ac:dyDescent="0.3">
      <c r="A83" s="19">
        <v>7.5193830000000004</v>
      </c>
      <c r="B83" s="20">
        <v>44.734775999999997</v>
      </c>
      <c r="C83" s="20">
        <v>382767.47900969855</v>
      </c>
      <c r="D83" s="20">
        <v>4954554.2823140472</v>
      </c>
      <c r="E83" s="20" t="s">
        <v>9</v>
      </c>
      <c r="F83" s="11" t="e">
        <f t="shared" ref="F83:F88" si="14">IF(E83=$M$3,C83-$K$3,NA())</f>
        <v>#N/A</v>
      </c>
      <c r="G83" s="14" t="e">
        <f t="shared" ref="G83:G88" si="15">IF(E83=$M$3,D83-$L$3,NA())</f>
        <v>#N/A</v>
      </c>
    </row>
    <row r="84" spans="1:7" x14ac:dyDescent="0.3">
      <c r="A84" s="19">
        <v>7.6571769999999999</v>
      </c>
      <c r="B84" s="20">
        <v>44.145885</v>
      </c>
      <c r="C84" s="20">
        <v>392604.19604789949</v>
      </c>
      <c r="D84" s="20">
        <v>4888952.7723916396</v>
      </c>
      <c r="E84" s="20" t="s">
        <v>9</v>
      </c>
      <c r="F84" s="11" t="e">
        <f t="shared" si="14"/>
        <v>#N/A</v>
      </c>
      <c r="G84" s="14" t="e">
        <f t="shared" si="15"/>
        <v>#N/A</v>
      </c>
    </row>
    <row r="85" spans="1:7" x14ac:dyDescent="0.3">
      <c r="A85" s="19">
        <v>7.1557459999999997</v>
      </c>
      <c r="B85" s="20">
        <v>44.311829000000003</v>
      </c>
      <c r="C85" s="20">
        <v>352914.53992413939</v>
      </c>
      <c r="D85" s="20">
        <v>4908161.875756735</v>
      </c>
      <c r="E85" s="20" t="s">
        <v>9</v>
      </c>
      <c r="F85" s="11" t="e">
        <f t="shared" si="14"/>
        <v>#N/A</v>
      </c>
      <c r="G85" s="14" t="e">
        <f t="shared" si="15"/>
        <v>#N/A</v>
      </c>
    </row>
    <row r="86" spans="1:7" x14ac:dyDescent="0.3">
      <c r="A86" s="19">
        <v>7.0009059999999996</v>
      </c>
      <c r="B86" s="20">
        <v>44.685932000000001</v>
      </c>
      <c r="C86" s="20">
        <v>341582.03580043197</v>
      </c>
      <c r="D86" s="20">
        <v>4950006.2372171991</v>
      </c>
      <c r="E86" s="20" t="s">
        <v>9</v>
      </c>
      <c r="F86" s="11" t="e">
        <f t="shared" si="14"/>
        <v>#N/A</v>
      </c>
      <c r="G86" s="14" t="e">
        <f t="shared" si="15"/>
        <v>#N/A</v>
      </c>
    </row>
    <row r="87" spans="1:7" x14ac:dyDescent="0.3">
      <c r="A87" s="19">
        <v>6.8332569999999997</v>
      </c>
      <c r="B87" s="20">
        <v>45.244720000000001</v>
      </c>
      <c r="C87" s="20">
        <v>329956.31075751816</v>
      </c>
      <c r="D87" s="20">
        <v>5012420.0232252004</v>
      </c>
      <c r="E87" s="20" t="s">
        <v>9</v>
      </c>
      <c r="F87" s="11" t="e">
        <f t="shared" si="14"/>
        <v>#N/A</v>
      </c>
      <c r="G87" s="14" t="e">
        <f t="shared" si="15"/>
        <v>#N/A</v>
      </c>
    </row>
    <row r="88" spans="1:7" ht="15" thickBot="1" x14ac:dyDescent="0.35">
      <c r="A88" s="6">
        <v>7.2067430000000003</v>
      </c>
      <c r="B88" s="7">
        <v>45.572803</v>
      </c>
      <c r="C88" s="7">
        <v>360079.66197950393</v>
      </c>
      <c r="D88" s="7">
        <v>5048148.701232723</v>
      </c>
      <c r="E88" s="7" t="s">
        <v>9</v>
      </c>
      <c r="F88" s="15" t="e">
        <f t="shared" si="14"/>
        <v>#N/A</v>
      </c>
      <c r="G88" s="16" t="e">
        <f t="shared" si="15"/>
        <v>#N/A</v>
      </c>
    </row>
    <row r="89" spans="1:7" x14ac:dyDescent="0.3">
      <c r="A89" s="22">
        <v>909</v>
      </c>
      <c r="B89" s="23"/>
      <c r="C89" s="23"/>
      <c r="D89" s="23"/>
      <c r="E89" s="23"/>
      <c r="F89" s="23"/>
      <c r="G89" s="24"/>
    </row>
    <row r="90" spans="1:7" x14ac:dyDescent="0.3">
      <c r="A90" s="28" t="s">
        <v>2</v>
      </c>
      <c r="B90" s="12"/>
      <c r="C90" s="12" t="s">
        <v>3</v>
      </c>
      <c r="D90" s="12"/>
      <c r="E90" s="20" t="s">
        <v>5</v>
      </c>
      <c r="F90" s="12" t="s">
        <v>4</v>
      </c>
      <c r="G90" s="29"/>
    </row>
    <row r="91" spans="1:7" x14ac:dyDescent="0.3">
      <c r="A91" s="19">
        <v>7.3577919999999999</v>
      </c>
      <c r="B91" s="20">
        <v>45.957745000000003</v>
      </c>
      <c r="C91" s="20">
        <v>372743.83057889226</v>
      </c>
      <c r="D91" s="20">
        <v>5090663.7809479181</v>
      </c>
      <c r="E91" s="20" t="s">
        <v>9</v>
      </c>
      <c r="F91" s="11" t="e">
        <f>IF(E91=$M$3,C91-$K$3,NA())</f>
        <v>#N/A</v>
      </c>
      <c r="G91" s="14" t="e">
        <f>IF(E91=$M$3,D91-$L$3,NA())</f>
        <v>#N/A</v>
      </c>
    </row>
    <row r="92" spans="1:7" x14ac:dyDescent="0.3">
      <c r="A92" s="19">
        <v>7.5724340000000003</v>
      </c>
      <c r="B92" s="20">
        <v>46.023952000000001</v>
      </c>
      <c r="C92" s="20">
        <v>389508.35989139485</v>
      </c>
      <c r="D92" s="20">
        <v>5097699.3799678609</v>
      </c>
      <c r="E92" s="20" t="s">
        <v>9</v>
      </c>
      <c r="F92" s="11" t="e">
        <f t="shared" ref="F92:F105" si="16">IF(E92=$M$3,C92-$K$3,NA())</f>
        <v>#N/A</v>
      </c>
      <c r="G92" s="14" t="e">
        <f t="shared" ref="G92:G105" si="17">IF(E92=$M$3,D92-$L$3,NA())</f>
        <v>#N/A</v>
      </c>
    </row>
    <row r="93" spans="1:7" x14ac:dyDescent="0.3">
      <c r="A93" s="19">
        <v>7.6929670000000003</v>
      </c>
      <c r="B93" s="20">
        <v>45.948650000000001</v>
      </c>
      <c r="C93" s="20">
        <v>398700.10700994602</v>
      </c>
      <c r="D93" s="20">
        <v>5089172.6637764238</v>
      </c>
      <c r="E93" s="20" t="s">
        <v>9</v>
      </c>
      <c r="F93" s="11" t="e">
        <f t="shared" si="16"/>
        <v>#N/A</v>
      </c>
      <c r="G93" s="14" t="e">
        <f t="shared" si="17"/>
        <v>#N/A</v>
      </c>
    </row>
    <row r="94" spans="1:7" x14ac:dyDescent="0.3">
      <c r="A94" s="19">
        <v>7.5493949999999996</v>
      </c>
      <c r="B94" s="20">
        <v>45.869689999999999</v>
      </c>
      <c r="C94" s="20">
        <v>387413.25723681372</v>
      </c>
      <c r="D94" s="20">
        <v>5080592.3851131294</v>
      </c>
      <c r="E94" s="20" t="s">
        <v>9</v>
      </c>
      <c r="F94" s="11" t="e">
        <f t="shared" si="16"/>
        <v>#N/A</v>
      </c>
      <c r="G94" s="14" t="e">
        <f t="shared" si="17"/>
        <v>#N/A</v>
      </c>
    </row>
    <row r="95" spans="1:7" x14ac:dyDescent="0.3">
      <c r="A95" s="19">
        <v>7.2067430000000003</v>
      </c>
      <c r="B95" s="20">
        <v>45.572803</v>
      </c>
      <c r="C95" s="20">
        <v>360079.66197950393</v>
      </c>
      <c r="D95" s="20">
        <v>5048148.701232723</v>
      </c>
      <c r="E95" s="20" t="s">
        <v>9</v>
      </c>
      <c r="F95" s="11" t="e">
        <f t="shared" si="16"/>
        <v>#N/A</v>
      </c>
      <c r="G95" s="14" t="e">
        <f t="shared" si="17"/>
        <v>#N/A</v>
      </c>
    </row>
    <row r="96" spans="1:7" x14ac:dyDescent="0.3">
      <c r="A96" s="19">
        <v>6.8332569999999997</v>
      </c>
      <c r="B96" s="20">
        <v>45.244720000000001</v>
      </c>
      <c r="C96" s="20">
        <v>329956.31075751816</v>
      </c>
      <c r="D96" s="20">
        <v>5012420.0232252004</v>
      </c>
      <c r="E96" s="20" t="s">
        <v>9</v>
      </c>
      <c r="F96" s="11" t="e">
        <f t="shared" si="16"/>
        <v>#N/A</v>
      </c>
      <c r="G96" s="14" t="e">
        <f t="shared" si="17"/>
        <v>#N/A</v>
      </c>
    </row>
    <row r="97" spans="1:7" x14ac:dyDescent="0.3">
      <c r="A97" s="19">
        <v>7.0009059999999996</v>
      </c>
      <c r="B97" s="20">
        <v>44.685932000000001</v>
      </c>
      <c r="C97" s="20">
        <v>341582.03580043197</v>
      </c>
      <c r="D97" s="20">
        <v>4950006.2372171991</v>
      </c>
      <c r="E97" s="20" t="s">
        <v>9</v>
      </c>
      <c r="F97" s="11" t="e">
        <f t="shared" si="16"/>
        <v>#N/A</v>
      </c>
      <c r="G97" s="14" t="e">
        <f t="shared" si="17"/>
        <v>#N/A</v>
      </c>
    </row>
    <row r="98" spans="1:7" x14ac:dyDescent="0.3">
      <c r="A98" s="19">
        <v>7.1557459999999997</v>
      </c>
      <c r="B98" s="20">
        <v>44.311829000000003</v>
      </c>
      <c r="C98" s="20">
        <v>352914.53992413939</v>
      </c>
      <c r="D98" s="20">
        <v>4908161.875756735</v>
      </c>
      <c r="E98" s="20" t="s">
        <v>9</v>
      </c>
      <c r="F98" s="11" t="e">
        <f t="shared" si="16"/>
        <v>#N/A</v>
      </c>
      <c r="G98" s="14" t="e">
        <f t="shared" si="17"/>
        <v>#N/A</v>
      </c>
    </row>
    <row r="99" spans="1:7" x14ac:dyDescent="0.3">
      <c r="A99" s="19">
        <v>6.6707619999999999</v>
      </c>
      <c r="B99" s="20">
        <v>44.505367</v>
      </c>
      <c r="C99" s="20">
        <v>314846.85035747039</v>
      </c>
      <c r="D99" s="20">
        <v>4930644.1810797267</v>
      </c>
      <c r="E99" s="20" t="s">
        <v>9</v>
      </c>
      <c r="F99" s="11" t="e">
        <f t="shared" si="16"/>
        <v>#N/A</v>
      </c>
      <c r="G99" s="14" t="e">
        <f t="shared" si="17"/>
        <v>#N/A</v>
      </c>
    </row>
    <row r="100" spans="1:7" x14ac:dyDescent="0.3">
      <c r="A100" s="19">
        <v>6.4166590000000001</v>
      </c>
      <c r="B100" s="20">
        <v>45.208317000000001</v>
      </c>
      <c r="C100" s="20">
        <v>297132.76434902428</v>
      </c>
      <c r="D100" s="20">
        <v>5009338.9206102658</v>
      </c>
      <c r="E100" s="20" t="s">
        <v>9</v>
      </c>
      <c r="F100" s="11" t="e">
        <f t="shared" si="16"/>
        <v>#N/A</v>
      </c>
      <c r="G100" s="14" t="e">
        <f t="shared" si="17"/>
        <v>#N/A</v>
      </c>
    </row>
    <row r="101" spans="1:7" x14ac:dyDescent="0.3">
      <c r="A101" s="19">
        <v>6.5387469999999999</v>
      </c>
      <c r="B101" s="20">
        <v>45.550964</v>
      </c>
      <c r="C101" s="20">
        <v>307884.7885823141</v>
      </c>
      <c r="D101" s="20">
        <v>5047105.0565802595</v>
      </c>
      <c r="E101" s="20" t="s">
        <v>9</v>
      </c>
      <c r="F101" s="11" t="e">
        <f t="shared" si="16"/>
        <v>#N/A</v>
      </c>
      <c r="G101" s="14" t="e">
        <f t="shared" si="17"/>
        <v>#N/A</v>
      </c>
    </row>
    <row r="102" spans="1:7" x14ac:dyDescent="0.3">
      <c r="A102" s="19">
        <v>6.7940199999999997</v>
      </c>
      <c r="B102" s="20">
        <v>45.707087999999999</v>
      </c>
      <c r="C102" s="20">
        <v>328287.75998057588</v>
      </c>
      <c r="D102" s="20">
        <v>5063870.4425201202</v>
      </c>
      <c r="E102" s="20" t="s">
        <v>9</v>
      </c>
      <c r="F102" s="11" t="e">
        <f t="shared" si="16"/>
        <v>#N/A</v>
      </c>
      <c r="G102" s="14" t="e">
        <f t="shared" si="17"/>
        <v>#N/A</v>
      </c>
    </row>
    <row r="103" spans="1:7" x14ac:dyDescent="0.3">
      <c r="A103" s="19">
        <v>7.0485259999999998</v>
      </c>
      <c r="B103" s="20">
        <v>45.861389000000003</v>
      </c>
      <c r="C103" s="20">
        <v>348516.81531080476</v>
      </c>
      <c r="D103" s="20">
        <v>5080498.75014845</v>
      </c>
      <c r="E103" s="20" t="s">
        <v>9</v>
      </c>
      <c r="F103" s="11" t="e">
        <f t="shared" si="16"/>
        <v>#N/A</v>
      </c>
      <c r="G103" s="14" t="e">
        <f t="shared" si="17"/>
        <v>#N/A</v>
      </c>
    </row>
    <row r="104" spans="1:7" x14ac:dyDescent="0.3">
      <c r="A104" s="19">
        <v>7.3564319999999999</v>
      </c>
      <c r="B104" s="20">
        <v>45.957324999999997</v>
      </c>
      <c r="C104" s="20">
        <v>372637.48141396506</v>
      </c>
      <c r="D104" s="20">
        <v>5090619.2898074742</v>
      </c>
      <c r="E104" s="20" t="s">
        <v>9</v>
      </c>
      <c r="F104" s="11" t="e">
        <f t="shared" si="16"/>
        <v>#N/A</v>
      </c>
      <c r="G104" s="14" t="e">
        <f t="shared" si="17"/>
        <v>#N/A</v>
      </c>
    </row>
    <row r="105" spans="1:7" ht="15" thickBot="1" x14ac:dyDescent="0.35">
      <c r="A105" s="8">
        <v>7.3577919999999999</v>
      </c>
      <c r="B105" s="9">
        <v>45.957745000000003</v>
      </c>
      <c r="C105" s="9">
        <v>372743.83057889226</v>
      </c>
      <c r="D105" s="9">
        <v>5090663.7809479181</v>
      </c>
      <c r="E105" s="9" t="s">
        <v>9</v>
      </c>
      <c r="F105" s="17" t="e">
        <f t="shared" si="16"/>
        <v>#N/A</v>
      </c>
      <c r="G105" s="18" t="e">
        <f t="shared" si="17"/>
        <v>#N/A</v>
      </c>
    </row>
    <row r="106" spans="1:7" x14ac:dyDescent="0.3">
      <c r="A106" s="22">
        <v>910</v>
      </c>
      <c r="B106" s="23"/>
      <c r="C106" s="23"/>
      <c r="D106" s="23"/>
      <c r="E106" s="23"/>
      <c r="F106" s="23"/>
      <c r="G106" s="24"/>
    </row>
    <row r="107" spans="1:7" x14ac:dyDescent="0.3">
      <c r="A107" s="28" t="s">
        <v>2</v>
      </c>
      <c r="B107" s="12"/>
      <c r="C107" s="12" t="s">
        <v>3</v>
      </c>
      <c r="D107" s="12"/>
      <c r="E107" s="20" t="s">
        <v>5</v>
      </c>
      <c r="F107" s="12" t="s">
        <v>4</v>
      </c>
      <c r="G107" s="29"/>
    </row>
    <row r="108" spans="1:7" x14ac:dyDescent="0.3">
      <c r="A108" s="19">
        <v>7.1557459999999997</v>
      </c>
      <c r="B108" s="20">
        <v>44.311829000000003</v>
      </c>
      <c r="C108" s="20">
        <v>352914.53992413939</v>
      </c>
      <c r="D108" s="20">
        <v>4908161.875756735</v>
      </c>
      <c r="E108" s="20" t="s">
        <v>9</v>
      </c>
      <c r="F108" s="11" t="e">
        <f>IF(E108=$M$3,C108-$K$3,NA())</f>
        <v>#N/A</v>
      </c>
      <c r="G108" s="14" t="e">
        <f>IF(E108=$M$3,D108-$L$3,NA())</f>
        <v>#N/A</v>
      </c>
    </row>
    <row r="109" spans="1:7" x14ac:dyDescent="0.3">
      <c r="A109" s="19">
        <v>7.6571769999999999</v>
      </c>
      <c r="B109" s="20">
        <v>44.145885</v>
      </c>
      <c r="C109" s="20">
        <v>392604.19604789949</v>
      </c>
      <c r="D109" s="20">
        <v>4888952.7723916396</v>
      </c>
      <c r="E109" s="20" t="s">
        <v>9</v>
      </c>
      <c r="F109" s="11" t="e">
        <f t="shared" ref="F109:F117" si="18">IF(E109=$M$3,C109-$K$3,NA())</f>
        <v>#N/A</v>
      </c>
      <c r="G109" s="14" t="e">
        <f t="shared" ref="G109:G117" si="19">IF(E109=$M$3,D109-$L$3,NA())</f>
        <v>#N/A</v>
      </c>
    </row>
    <row r="110" spans="1:7" x14ac:dyDescent="0.3">
      <c r="A110" s="19">
        <v>7.8499879999999997</v>
      </c>
      <c r="B110" s="20">
        <v>44.102218999999998</v>
      </c>
      <c r="C110" s="20">
        <v>407957.05021062936</v>
      </c>
      <c r="D110" s="20">
        <v>4883869.066422604</v>
      </c>
      <c r="E110" s="20" t="s">
        <v>9</v>
      </c>
      <c r="F110" s="11" t="e">
        <f t="shared" si="18"/>
        <v>#N/A</v>
      </c>
      <c r="G110" s="14" t="e">
        <f t="shared" si="19"/>
        <v>#N/A</v>
      </c>
    </row>
    <row r="111" spans="1:7" x14ac:dyDescent="0.3">
      <c r="A111" s="19">
        <v>8.0721369999999997</v>
      </c>
      <c r="B111" s="20">
        <v>44.105778000000001</v>
      </c>
      <c r="C111" s="20">
        <v>425741.59455581731</v>
      </c>
      <c r="D111" s="20">
        <v>4884039.9665087471</v>
      </c>
      <c r="E111" s="20" t="s">
        <v>9</v>
      </c>
      <c r="F111" s="11" t="e">
        <f t="shared" si="18"/>
        <v>#N/A</v>
      </c>
      <c r="G111" s="14" t="e">
        <f t="shared" si="19"/>
        <v>#N/A</v>
      </c>
    </row>
    <row r="112" spans="1:7" x14ac:dyDescent="0.3">
      <c r="A112" s="19">
        <v>8.4518299999999993</v>
      </c>
      <c r="B112" s="20">
        <v>44.110916000000003</v>
      </c>
      <c r="C112" s="20">
        <v>456132.89268188155</v>
      </c>
      <c r="D112" s="20">
        <v>4884338.2088084947</v>
      </c>
      <c r="E112" s="20" t="s">
        <v>9</v>
      </c>
      <c r="F112" s="11" t="e">
        <f t="shared" si="18"/>
        <v>#N/A</v>
      </c>
      <c r="G112" s="14" t="e">
        <f t="shared" si="19"/>
        <v>#N/A</v>
      </c>
    </row>
    <row r="113" spans="1:7" x14ac:dyDescent="0.3">
      <c r="A113" s="19">
        <v>8.1347100000000001</v>
      </c>
      <c r="B113" s="20">
        <v>43.842506</v>
      </c>
      <c r="C113" s="20">
        <v>430442.78505729354</v>
      </c>
      <c r="D113" s="20">
        <v>4854744.3886406347</v>
      </c>
      <c r="E113" s="20" t="s">
        <v>9</v>
      </c>
      <c r="F113" s="11" t="e">
        <f t="shared" si="18"/>
        <v>#N/A</v>
      </c>
      <c r="G113" s="14" t="e">
        <f t="shared" si="19"/>
        <v>#N/A</v>
      </c>
    </row>
    <row r="114" spans="1:7" x14ac:dyDescent="0.3">
      <c r="A114" s="19">
        <v>7.8801220000000001</v>
      </c>
      <c r="B114" s="20">
        <v>43.726269000000002</v>
      </c>
      <c r="C114" s="20">
        <v>409802.75218789908</v>
      </c>
      <c r="D114" s="20">
        <v>4842080.1884747501</v>
      </c>
      <c r="E114" s="20" t="s">
        <v>9</v>
      </c>
      <c r="F114" s="11" t="e">
        <f t="shared" si="18"/>
        <v>#N/A</v>
      </c>
      <c r="G114" s="14" t="e">
        <f t="shared" si="19"/>
        <v>#N/A</v>
      </c>
    </row>
    <row r="115" spans="1:7" x14ac:dyDescent="0.3">
      <c r="A115" s="19">
        <v>7.5655000000000001</v>
      </c>
      <c r="B115" s="20">
        <v>43.780354000000003</v>
      </c>
      <c r="C115" s="20">
        <v>384566.26750890503</v>
      </c>
      <c r="D115" s="20">
        <v>4848477.6263141055</v>
      </c>
      <c r="E115" s="20" t="s">
        <v>9</v>
      </c>
      <c r="F115" s="11" t="e">
        <f t="shared" si="18"/>
        <v>#N/A</v>
      </c>
      <c r="G115" s="14" t="e">
        <f t="shared" si="19"/>
        <v>#N/A</v>
      </c>
    </row>
    <row r="116" spans="1:7" x14ac:dyDescent="0.3">
      <c r="A116" s="19">
        <v>6.6707619999999999</v>
      </c>
      <c r="B116" s="20">
        <v>44.505367</v>
      </c>
      <c r="C116" s="20">
        <v>314846.85035747039</v>
      </c>
      <c r="D116" s="20">
        <v>4930644.1810797267</v>
      </c>
      <c r="E116" s="20" t="s">
        <v>9</v>
      </c>
      <c r="F116" s="11" t="e">
        <f t="shared" si="18"/>
        <v>#N/A</v>
      </c>
      <c r="G116" s="14" t="e">
        <f t="shared" si="19"/>
        <v>#N/A</v>
      </c>
    </row>
    <row r="117" spans="1:7" ht="15" thickBot="1" x14ac:dyDescent="0.35">
      <c r="A117" s="6">
        <v>7.1557459999999997</v>
      </c>
      <c r="B117" s="7">
        <v>44.311829000000003</v>
      </c>
      <c r="C117" s="7">
        <v>352914.53992413939</v>
      </c>
      <c r="D117" s="7">
        <v>4908161.875756735</v>
      </c>
      <c r="E117" s="7" t="s">
        <v>9</v>
      </c>
      <c r="F117" s="15" t="e">
        <f t="shared" si="18"/>
        <v>#N/A</v>
      </c>
      <c r="G117" s="16" t="e">
        <f t="shared" si="19"/>
        <v>#N/A</v>
      </c>
    </row>
    <row r="118" spans="1:7" x14ac:dyDescent="0.3">
      <c r="A118" s="22">
        <v>911</v>
      </c>
      <c r="B118" s="23"/>
      <c r="C118" s="23"/>
      <c r="D118" s="23"/>
      <c r="E118" s="23"/>
      <c r="F118" s="23"/>
      <c r="G118" s="24"/>
    </row>
    <row r="119" spans="1:7" x14ac:dyDescent="0.3">
      <c r="A119" s="28" t="s">
        <v>2</v>
      </c>
      <c r="B119" s="12"/>
      <c r="C119" s="12" t="s">
        <v>3</v>
      </c>
      <c r="D119" s="12"/>
      <c r="E119" s="20" t="s">
        <v>5</v>
      </c>
      <c r="F119" s="12" t="s">
        <v>4</v>
      </c>
      <c r="G119" s="29"/>
    </row>
    <row r="120" spans="1:7" x14ac:dyDescent="0.3">
      <c r="A120" s="19">
        <v>8.4755299999999991</v>
      </c>
      <c r="B120" s="20">
        <v>44.712497999999997</v>
      </c>
      <c r="C120" s="20">
        <v>458457.53662335942</v>
      </c>
      <c r="D120" s="20">
        <v>4951147.1366196536</v>
      </c>
      <c r="E120" s="20" t="s">
        <v>9</v>
      </c>
      <c r="F120" s="11" t="e">
        <f>IF(E120=$M$3,C120-$K$3,NA())</f>
        <v>#N/A</v>
      </c>
      <c r="G120" s="14" t="e">
        <f>IF(E120=$M$3,D120-$L$3,NA())</f>
        <v>#N/A</v>
      </c>
    </row>
    <row r="121" spans="1:7" x14ac:dyDescent="0.3">
      <c r="A121" s="19">
        <v>9.3140800000000006</v>
      </c>
      <c r="B121" s="20">
        <v>45.265540999999999</v>
      </c>
      <c r="C121" s="20">
        <v>524639.69996699446</v>
      </c>
      <c r="D121" s="20">
        <v>5012497.2894333852</v>
      </c>
      <c r="E121" s="20" t="s">
        <v>9</v>
      </c>
      <c r="F121" s="11" t="e">
        <f t="shared" ref="F121:F127" si="20">IF(E121=$M$3,C121-$K$3,NA())</f>
        <v>#N/A</v>
      </c>
      <c r="G121" s="14" t="e">
        <f t="shared" ref="G121:G127" si="21">IF(E121=$M$3,D121-$L$3,NA())</f>
        <v>#N/A</v>
      </c>
    </row>
    <row r="122" spans="1:7" x14ac:dyDescent="0.3">
      <c r="A122" s="19">
        <v>10.015694</v>
      </c>
      <c r="B122" s="20">
        <v>45.011757000000003</v>
      </c>
      <c r="C122" s="20">
        <v>580035.85564610665</v>
      </c>
      <c r="D122" s="20">
        <v>4984758.1966743656</v>
      </c>
      <c r="E122" s="20" t="s">
        <v>9</v>
      </c>
      <c r="F122" s="11" t="e">
        <f t="shared" si="20"/>
        <v>#N/A</v>
      </c>
      <c r="G122" s="14" t="e">
        <f t="shared" si="21"/>
        <v>#N/A</v>
      </c>
    </row>
    <row r="123" spans="1:7" x14ac:dyDescent="0.3">
      <c r="A123" s="19">
        <v>9.6567179999999997</v>
      </c>
      <c r="B123" s="20">
        <v>44.669632</v>
      </c>
      <c r="C123" s="20">
        <v>552056.01411311131</v>
      </c>
      <c r="D123" s="20">
        <v>4946461.4913629582</v>
      </c>
      <c r="E123" s="20" t="s">
        <v>9</v>
      </c>
      <c r="F123" s="11" t="e">
        <f t="shared" si="20"/>
        <v>#N/A</v>
      </c>
      <c r="G123" s="14" t="e">
        <f t="shared" si="21"/>
        <v>#N/A</v>
      </c>
    </row>
    <row r="124" spans="1:7" x14ac:dyDescent="0.3">
      <c r="A124" s="19">
        <v>9.4611470000000004</v>
      </c>
      <c r="B124" s="20">
        <v>44.471499999999999</v>
      </c>
      <c r="C124" s="20">
        <v>536678.01106209855</v>
      </c>
      <c r="D124" s="20">
        <v>4924346.867798456</v>
      </c>
      <c r="E124" s="20" t="s">
        <v>9</v>
      </c>
      <c r="F124" s="11" t="e">
        <f t="shared" si="20"/>
        <v>#N/A</v>
      </c>
      <c r="G124" s="14" t="e">
        <f t="shared" si="21"/>
        <v>#N/A</v>
      </c>
    </row>
    <row r="125" spans="1:7" x14ac:dyDescent="0.3">
      <c r="A125" s="19">
        <v>9.2702109999999998</v>
      </c>
      <c r="B125" s="20">
        <v>44.283428000000001</v>
      </c>
      <c r="C125" s="20">
        <v>521560.53302930517</v>
      </c>
      <c r="D125" s="20">
        <v>4903388.8321622619</v>
      </c>
      <c r="E125" s="20" t="s">
        <v>9</v>
      </c>
      <c r="F125" s="11" t="e">
        <f t="shared" si="20"/>
        <v>#N/A</v>
      </c>
      <c r="G125" s="14" t="e">
        <f t="shared" si="21"/>
        <v>#N/A</v>
      </c>
    </row>
    <row r="126" spans="1:7" x14ac:dyDescent="0.3">
      <c r="A126" s="19">
        <v>8.7794810000000005</v>
      </c>
      <c r="B126" s="20">
        <v>44.549854000000003</v>
      </c>
      <c r="C126" s="20">
        <v>482484.18023702007</v>
      </c>
      <c r="D126" s="20">
        <v>4932970.4974612175</v>
      </c>
      <c r="E126" s="20" t="s">
        <v>9</v>
      </c>
      <c r="F126" s="11" t="e">
        <f t="shared" si="20"/>
        <v>#N/A</v>
      </c>
      <c r="G126" s="14" t="e">
        <f t="shared" si="21"/>
        <v>#N/A</v>
      </c>
    </row>
    <row r="127" spans="1:7" ht="15" thickBot="1" x14ac:dyDescent="0.35">
      <c r="A127" s="8">
        <v>8.4755299999999991</v>
      </c>
      <c r="B127" s="9">
        <v>44.712497999999997</v>
      </c>
      <c r="C127" s="9">
        <v>458457.53662335942</v>
      </c>
      <c r="D127" s="9">
        <v>4951147.1366196536</v>
      </c>
      <c r="E127" s="9" t="s">
        <v>9</v>
      </c>
      <c r="F127" s="17" t="e">
        <f t="shared" si="20"/>
        <v>#N/A</v>
      </c>
      <c r="G127" s="18" t="e">
        <f t="shared" si="21"/>
        <v>#N/A</v>
      </c>
    </row>
    <row r="128" spans="1:7" x14ac:dyDescent="0.3">
      <c r="A128" s="22">
        <v>912</v>
      </c>
      <c r="B128" s="23"/>
      <c r="C128" s="23"/>
      <c r="D128" s="23"/>
      <c r="E128" s="23"/>
      <c r="F128" s="23"/>
      <c r="G128" s="24"/>
    </row>
    <row r="129" spans="1:7" x14ac:dyDescent="0.3">
      <c r="A129" s="28" t="s">
        <v>2</v>
      </c>
      <c r="B129" s="12"/>
      <c r="C129" s="12" t="s">
        <v>3</v>
      </c>
      <c r="D129" s="12"/>
      <c r="E129" s="20" t="s">
        <v>5</v>
      </c>
      <c r="F129" s="12" t="s">
        <v>4</v>
      </c>
      <c r="G129" s="29"/>
    </row>
    <row r="130" spans="1:7" x14ac:dyDescent="0.3">
      <c r="A130" s="19">
        <v>10.537288999999999</v>
      </c>
      <c r="B130" s="20">
        <v>44.745728</v>
      </c>
      <c r="C130" s="20">
        <v>621696.73488920939</v>
      </c>
      <c r="D130" s="20">
        <v>4955854.0541730188</v>
      </c>
      <c r="E130" s="20" t="s">
        <v>9</v>
      </c>
      <c r="F130" s="11" t="e">
        <f>IF(E130=$M$3,C130-$K$3,NA())</f>
        <v>#N/A</v>
      </c>
      <c r="G130" s="14" t="e">
        <f>IF(E130=$M$3,D130-$L$3,NA())</f>
        <v>#N/A</v>
      </c>
    </row>
    <row r="131" spans="1:7" x14ac:dyDescent="0.3">
      <c r="A131" s="19">
        <v>10.824336000000001</v>
      </c>
      <c r="B131" s="20">
        <v>44.951594999999998</v>
      </c>
      <c r="C131" s="20">
        <v>643906.67525684251</v>
      </c>
      <c r="D131" s="20">
        <v>4979192.144676703</v>
      </c>
      <c r="E131" s="20" t="s">
        <v>9</v>
      </c>
      <c r="F131" s="11" t="e">
        <f t="shared" ref="F131:F139" si="22">IF(E131=$M$3,C131-$K$3,NA())</f>
        <v>#N/A</v>
      </c>
      <c r="G131" s="14" t="e">
        <f t="shared" ref="G131:G139" si="23">IF(E131=$M$3,D131-$L$3,NA())</f>
        <v>#N/A</v>
      </c>
    </row>
    <row r="132" spans="1:7" x14ac:dyDescent="0.3">
      <c r="A132" s="19">
        <v>11.457679000000001</v>
      </c>
      <c r="B132" s="20">
        <v>44.916167999999999</v>
      </c>
      <c r="C132" s="20">
        <v>693985.21161106077</v>
      </c>
      <c r="D132" s="20">
        <v>4976576.2686846349</v>
      </c>
      <c r="E132" s="20" t="s">
        <v>9</v>
      </c>
      <c r="F132" s="11" t="e">
        <f t="shared" si="22"/>
        <v>#N/A</v>
      </c>
      <c r="G132" s="14" t="e">
        <f t="shared" si="23"/>
        <v>#N/A</v>
      </c>
    </row>
    <row r="133" spans="1:7" x14ac:dyDescent="0.3">
      <c r="A133" s="19">
        <v>11.919618</v>
      </c>
      <c r="B133" s="20">
        <v>44.781052000000003</v>
      </c>
      <c r="C133" s="20">
        <v>730986.14361391787</v>
      </c>
      <c r="D133" s="20">
        <v>4962775.8289916664</v>
      </c>
      <c r="E133" s="20" t="s">
        <v>9</v>
      </c>
      <c r="F133" s="11" t="e">
        <f t="shared" si="22"/>
        <v>#N/A</v>
      </c>
      <c r="G133" s="14" t="e">
        <f t="shared" si="23"/>
        <v>#N/A</v>
      </c>
    </row>
    <row r="134" spans="1:7" x14ac:dyDescent="0.3">
      <c r="A134" s="19">
        <v>12.052341999999999</v>
      </c>
      <c r="B134" s="20">
        <v>44.741680000000002</v>
      </c>
      <c r="C134" s="20">
        <v>266636.86995766324</v>
      </c>
      <c r="D134" s="20">
        <v>4958482.3082347354</v>
      </c>
      <c r="E134" s="20" t="s">
        <v>12</v>
      </c>
      <c r="F134" s="11" t="e">
        <f t="shared" si="22"/>
        <v>#N/A</v>
      </c>
      <c r="G134" s="14" t="e">
        <f t="shared" si="23"/>
        <v>#N/A</v>
      </c>
    </row>
    <row r="135" spans="1:7" x14ac:dyDescent="0.3">
      <c r="A135" s="19">
        <v>12.395358</v>
      </c>
      <c r="B135" s="20">
        <v>44.434108999999999</v>
      </c>
      <c r="C135" s="20">
        <v>292702.23970453412</v>
      </c>
      <c r="D135" s="20">
        <v>4923390.0499497736</v>
      </c>
      <c r="E135" s="20" t="s">
        <v>12</v>
      </c>
      <c r="F135" s="11" t="e">
        <f t="shared" si="22"/>
        <v>#N/A</v>
      </c>
      <c r="G135" s="14" t="e">
        <f t="shared" si="23"/>
        <v>#N/A</v>
      </c>
    </row>
    <row r="136" spans="1:7" x14ac:dyDescent="0.3">
      <c r="A136" s="19">
        <v>12.270123</v>
      </c>
      <c r="B136" s="20">
        <v>44.106453000000002</v>
      </c>
      <c r="C136" s="20">
        <v>281523.54612796445</v>
      </c>
      <c r="D136" s="20">
        <v>4887320.2684688019</v>
      </c>
      <c r="E136" s="20" t="s">
        <v>12</v>
      </c>
      <c r="F136" s="11" t="e">
        <f t="shared" si="22"/>
        <v>#N/A</v>
      </c>
      <c r="G136" s="14" t="e">
        <f t="shared" si="23"/>
        <v>#N/A</v>
      </c>
    </row>
    <row r="137" spans="1:7" x14ac:dyDescent="0.3">
      <c r="A137" s="19">
        <v>12.07572</v>
      </c>
      <c r="B137" s="20">
        <v>44.297393999999997</v>
      </c>
      <c r="C137" s="20">
        <v>266720.08436367067</v>
      </c>
      <c r="D137" s="20">
        <v>4909063.9681396335</v>
      </c>
      <c r="E137" s="20" t="s">
        <v>12</v>
      </c>
      <c r="F137" s="11" t="e">
        <f t="shared" si="22"/>
        <v>#N/A</v>
      </c>
      <c r="G137" s="14" t="e">
        <f t="shared" si="23"/>
        <v>#N/A</v>
      </c>
    </row>
    <row r="138" spans="1:7" x14ac:dyDescent="0.3">
      <c r="A138" s="19">
        <v>11.553079</v>
      </c>
      <c r="B138" s="20">
        <v>44.507702000000002</v>
      </c>
      <c r="C138" s="20">
        <v>702938.56583974883</v>
      </c>
      <c r="D138" s="20">
        <v>4931435.2962904675</v>
      </c>
      <c r="E138" s="20" t="s">
        <v>9</v>
      </c>
      <c r="F138" s="11" t="e">
        <f t="shared" si="22"/>
        <v>#N/A</v>
      </c>
      <c r="G138" s="14" t="e">
        <f t="shared" si="23"/>
        <v>#N/A</v>
      </c>
    </row>
    <row r="139" spans="1:7" x14ac:dyDescent="0.3">
      <c r="A139" s="19">
        <v>11.137180000000001</v>
      </c>
      <c r="B139" s="20">
        <v>44.548515000000002</v>
      </c>
      <c r="C139" s="20">
        <v>669760.7300313887</v>
      </c>
      <c r="D139" s="20">
        <v>4935019.703310377</v>
      </c>
      <c r="E139" s="20" t="s">
        <v>9</v>
      </c>
      <c r="F139" s="11" t="e">
        <f t="shared" si="22"/>
        <v>#N/A</v>
      </c>
      <c r="G139" s="14" t="e">
        <f t="shared" si="23"/>
        <v>#N/A</v>
      </c>
    </row>
    <row r="140" spans="1:7" ht="15" thickBot="1" x14ac:dyDescent="0.35">
      <c r="A140" s="6">
        <v>10.537288999999999</v>
      </c>
      <c r="B140" s="7">
        <v>44.745728</v>
      </c>
      <c r="C140" s="7">
        <v>621696.73488920939</v>
      </c>
      <c r="D140" s="7">
        <v>4955854.0541730188</v>
      </c>
      <c r="E140" s="7" t="s">
        <v>9</v>
      </c>
      <c r="F140" s="15" t="e">
        <f>IF(E140=$M$3,C140-$K$3,NA())</f>
        <v>#N/A</v>
      </c>
      <c r="G140" s="16" t="e">
        <f>IF(E140=$M$3,D140-$L$3,NA())</f>
        <v>#N/A</v>
      </c>
    </row>
    <row r="141" spans="1:7" x14ac:dyDescent="0.3">
      <c r="A141" s="22">
        <v>913</v>
      </c>
      <c r="B141" s="23"/>
      <c r="C141" s="23"/>
      <c r="D141" s="23"/>
      <c r="E141" s="23"/>
      <c r="F141" s="23"/>
      <c r="G141" s="24"/>
    </row>
    <row r="142" spans="1:7" x14ac:dyDescent="0.3">
      <c r="A142" s="28" t="s">
        <v>2</v>
      </c>
      <c r="B142" s="12"/>
      <c r="C142" s="12" t="s">
        <v>3</v>
      </c>
      <c r="D142" s="12"/>
      <c r="E142" s="20" t="s">
        <v>5</v>
      </c>
      <c r="F142" s="12" t="s">
        <v>4</v>
      </c>
      <c r="G142" s="29"/>
    </row>
    <row r="143" spans="1:7" x14ac:dyDescent="0.3">
      <c r="A143" s="19">
        <v>10.015694</v>
      </c>
      <c r="B143" s="20">
        <v>45.011757000000003</v>
      </c>
      <c r="C143" s="20">
        <v>580035.85564610665</v>
      </c>
      <c r="D143" s="20">
        <v>4984758.1966743656</v>
      </c>
      <c r="E143" s="20" t="s">
        <v>9</v>
      </c>
      <c r="F143" s="11" t="e">
        <f>IF(E143=$M$3,C143-$K$3,NA())</f>
        <v>#N/A</v>
      </c>
      <c r="G143" s="14" t="e">
        <f>IF(E143=$M$3,D143-$L$3,NA())</f>
        <v>#N/A</v>
      </c>
    </row>
    <row r="144" spans="1:7" x14ac:dyDescent="0.3">
      <c r="A144" s="19">
        <v>10.537288999999999</v>
      </c>
      <c r="B144" s="20">
        <v>44.745728</v>
      </c>
      <c r="C144" s="20">
        <v>621696.73488920939</v>
      </c>
      <c r="D144" s="20">
        <v>4955854.0541730188</v>
      </c>
      <c r="E144" s="20" t="s">
        <v>9</v>
      </c>
      <c r="F144" s="11" t="e">
        <f t="shared" ref="F144:F150" si="24">IF(E144=$M$3,C144-$K$3,NA())</f>
        <v>#N/A</v>
      </c>
      <c r="G144" s="14" t="e">
        <f t="shared" ref="G144:G150" si="25">IF(E144=$M$3,D144-$L$3,NA())</f>
        <v>#N/A</v>
      </c>
    </row>
    <row r="145" spans="1:7" x14ac:dyDescent="0.3">
      <c r="A145" s="19">
        <v>11.137180000000001</v>
      </c>
      <c r="B145" s="20">
        <v>44.548515000000002</v>
      </c>
      <c r="C145" s="20">
        <v>669760.7300313887</v>
      </c>
      <c r="D145" s="20">
        <v>4935019.703310377</v>
      </c>
      <c r="E145" s="20" t="s">
        <v>9</v>
      </c>
      <c r="F145" s="11" t="e">
        <f t="shared" si="24"/>
        <v>#N/A</v>
      </c>
      <c r="G145" s="14" t="e">
        <f t="shared" si="25"/>
        <v>#N/A</v>
      </c>
    </row>
    <row r="146" spans="1:7" x14ac:dyDescent="0.3">
      <c r="A146" s="19">
        <v>11.553079</v>
      </c>
      <c r="B146" s="20">
        <v>44.507702000000002</v>
      </c>
      <c r="C146" s="20">
        <v>702938.56583974883</v>
      </c>
      <c r="D146" s="20">
        <v>4931435.2962904675</v>
      </c>
      <c r="E146" s="20" t="s">
        <v>9</v>
      </c>
      <c r="F146" s="11" t="e">
        <f t="shared" si="24"/>
        <v>#N/A</v>
      </c>
      <c r="G146" s="14" t="e">
        <f t="shared" si="25"/>
        <v>#N/A</v>
      </c>
    </row>
    <row r="147" spans="1:7" x14ac:dyDescent="0.3">
      <c r="A147" s="19">
        <v>11.323309999999999</v>
      </c>
      <c r="B147" s="20">
        <v>44.136684000000002</v>
      </c>
      <c r="C147" s="20">
        <v>685842.76973762759</v>
      </c>
      <c r="D147" s="20">
        <v>4889678.7996778116</v>
      </c>
      <c r="E147" s="20" t="s">
        <v>9</v>
      </c>
      <c r="F147" s="11" t="e">
        <f t="shared" si="24"/>
        <v>#N/A</v>
      </c>
      <c r="G147" s="14" t="e">
        <f t="shared" si="25"/>
        <v>#N/A</v>
      </c>
    </row>
    <row r="148" spans="1:7" x14ac:dyDescent="0.3">
      <c r="A148" s="19">
        <v>10.699876</v>
      </c>
      <c r="B148" s="20">
        <v>44.208866</v>
      </c>
      <c r="C148" s="20">
        <v>635807.61597687495</v>
      </c>
      <c r="D148" s="20">
        <v>4896476.4811062524</v>
      </c>
      <c r="E148" s="20" t="s">
        <v>9</v>
      </c>
      <c r="F148" s="11" t="e">
        <f t="shared" si="24"/>
        <v>#N/A</v>
      </c>
      <c r="G148" s="14" t="e">
        <f t="shared" si="25"/>
        <v>#N/A</v>
      </c>
    </row>
    <row r="149" spans="1:7" x14ac:dyDescent="0.3">
      <c r="A149" s="19">
        <v>9.6567179999999997</v>
      </c>
      <c r="B149" s="20">
        <v>44.669632</v>
      </c>
      <c r="C149" s="20">
        <v>552056.01411311131</v>
      </c>
      <c r="D149" s="20">
        <v>4946461.4913629582</v>
      </c>
      <c r="E149" s="20" t="s">
        <v>9</v>
      </c>
      <c r="F149" s="11" t="e">
        <f t="shared" si="24"/>
        <v>#N/A</v>
      </c>
      <c r="G149" s="14" t="e">
        <f t="shared" si="25"/>
        <v>#N/A</v>
      </c>
    </row>
    <row r="150" spans="1:7" ht="15" thickBot="1" x14ac:dyDescent="0.35">
      <c r="A150" s="8">
        <v>10.015694</v>
      </c>
      <c r="B150" s="9">
        <v>45.011757000000003</v>
      </c>
      <c r="C150" s="9">
        <v>580035.85564610665</v>
      </c>
      <c r="D150" s="9">
        <v>4984758.1966743656</v>
      </c>
      <c r="E150" s="9" t="s">
        <v>9</v>
      </c>
      <c r="F150" s="17" t="e">
        <f t="shared" si="24"/>
        <v>#N/A</v>
      </c>
      <c r="G150" s="18" t="e">
        <f t="shared" si="25"/>
        <v>#N/A</v>
      </c>
    </row>
    <row r="151" spans="1:7" x14ac:dyDescent="0.3">
      <c r="A151" s="22">
        <v>914</v>
      </c>
      <c r="B151" s="23"/>
      <c r="C151" s="23"/>
      <c r="D151" s="23"/>
      <c r="E151" s="23"/>
      <c r="F151" s="23"/>
      <c r="G151" s="24"/>
    </row>
    <row r="152" spans="1:7" x14ac:dyDescent="0.3">
      <c r="A152" s="28" t="s">
        <v>2</v>
      </c>
      <c r="B152" s="12"/>
      <c r="C152" s="12" t="s">
        <v>3</v>
      </c>
      <c r="D152" s="12"/>
      <c r="E152" s="20" t="s">
        <v>5</v>
      </c>
      <c r="F152" s="12" t="s">
        <v>4</v>
      </c>
      <c r="G152" s="29"/>
    </row>
    <row r="153" spans="1:7" x14ac:dyDescent="0.3">
      <c r="A153" s="19">
        <v>11.553079</v>
      </c>
      <c r="B153" s="20">
        <v>44.507702000000002</v>
      </c>
      <c r="C153" s="20">
        <v>702938.56583974883</v>
      </c>
      <c r="D153" s="20">
        <v>4931435.2962904675</v>
      </c>
      <c r="E153" s="20" t="s">
        <v>9</v>
      </c>
      <c r="F153" s="11" t="e">
        <f>IF(E153=$M$3,C153-$K$3,NA())</f>
        <v>#N/A</v>
      </c>
      <c r="G153" s="14" t="e">
        <f>IF(E153=$M$3,D153-$L$3,NA())</f>
        <v>#N/A</v>
      </c>
    </row>
    <row r="154" spans="1:7" x14ac:dyDescent="0.3">
      <c r="A154" s="19">
        <v>12.07572</v>
      </c>
      <c r="B154" s="20">
        <v>44.297393999999997</v>
      </c>
      <c r="C154" s="20">
        <v>266720.08436367067</v>
      </c>
      <c r="D154" s="20">
        <v>4909063.9681396335</v>
      </c>
      <c r="E154" s="20" t="s">
        <v>12</v>
      </c>
      <c r="F154" s="11" t="e">
        <f t="shared" ref="F154:F158" si="26">IF(E154=$M$3,C154-$K$3,NA())</f>
        <v>#N/A</v>
      </c>
      <c r="G154" s="14" t="e">
        <f t="shared" ref="G154:G158" si="27">IF(E154=$M$3,D154-$L$3,NA())</f>
        <v>#N/A</v>
      </c>
    </row>
    <row r="155" spans="1:7" x14ac:dyDescent="0.3">
      <c r="A155" s="19">
        <v>12.270123</v>
      </c>
      <c r="B155" s="20">
        <v>44.106453000000002</v>
      </c>
      <c r="C155" s="20">
        <v>281523.54612796445</v>
      </c>
      <c r="D155" s="20">
        <v>4887320.2684688019</v>
      </c>
      <c r="E155" s="20" t="s">
        <v>12</v>
      </c>
      <c r="F155" s="11" t="e">
        <f t="shared" si="26"/>
        <v>#N/A</v>
      </c>
      <c r="G155" s="14" t="e">
        <f t="shared" si="27"/>
        <v>#N/A</v>
      </c>
    </row>
    <row r="156" spans="1:7" x14ac:dyDescent="0.3">
      <c r="A156" s="19">
        <v>12.116509000000001</v>
      </c>
      <c r="B156" s="20">
        <v>43.793971999999997</v>
      </c>
      <c r="C156" s="20">
        <v>268015.93016806943</v>
      </c>
      <c r="D156" s="20">
        <v>4853031.8302927725</v>
      </c>
      <c r="E156" s="20" t="s">
        <v>12</v>
      </c>
      <c r="F156" s="11" t="e">
        <f t="shared" si="26"/>
        <v>#N/A</v>
      </c>
      <c r="G156" s="14" t="e">
        <f t="shared" si="27"/>
        <v>#N/A</v>
      </c>
    </row>
    <row r="157" spans="1:7" x14ac:dyDescent="0.3">
      <c r="A157" s="19">
        <v>11.323309999999999</v>
      </c>
      <c r="B157" s="20">
        <v>44.136684000000002</v>
      </c>
      <c r="C157" s="20">
        <v>685842.76973762759</v>
      </c>
      <c r="D157" s="20">
        <v>4889678.7996778116</v>
      </c>
      <c r="E157" s="20" t="s">
        <v>9</v>
      </c>
      <c r="F157" s="11" t="e">
        <f t="shared" si="26"/>
        <v>#N/A</v>
      </c>
      <c r="G157" s="14" t="e">
        <f t="shared" si="27"/>
        <v>#N/A</v>
      </c>
    </row>
    <row r="158" spans="1:7" ht="15" thickBot="1" x14ac:dyDescent="0.35">
      <c r="A158" s="6">
        <v>11.553079</v>
      </c>
      <c r="B158" s="7">
        <v>44.507702000000002</v>
      </c>
      <c r="C158" s="7">
        <v>702938.56583974883</v>
      </c>
      <c r="D158" s="7">
        <v>4931435.2962904675</v>
      </c>
      <c r="E158" s="7" t="s">
        <v>9</v>
      </c>
      <c r="F158" s="15" t="e">
        <f t="shared" si="26"/>
        <v>#N/A</v>
      </c>
      <c r="G158" s="16" t="e">
        <f t="shared" si="27"/>
        <v>#N/A</v>
      </c>
    </row>
    <row r="159" spans="1:7" x14ac:dyDescent="0.3">
      <c r="A159" s="22">
        <v>915</v>
      </c>
      <c r="B159" s="23"/>
      <c r="C159" s="23"/>
      <c r="D159" s="23"/>
      <c r="E159" s="23"/>
      <c r="F159" s="23"/>
      <c r="G159" s="24"/>
    </row>
    <row r="160" spans="1:7" x14ac:dyDescent="0.3">
      <c r="A160" s="28" t="s">
        <v>2</v>
      </c>
      <c r="B160" s="12"/>
      <c r="C160" s="12" t="s">
        <v>3</v>
      </c>
      <c r="D160" s="12"/>
      <c r="E160" s="20" t="s">
        <v>5</v>
      </c>
      <c r="F160" s="12" t="s">
        <v>4</v>
      </c>
      <c r="G160" s="29"/>
    </row>
    <row r="161" spans="1:7" x14ac:dyDescent="0.3">
      <c r="A161" s="19">
        <v>9.6567179999999997</v>
      </c>
      <c r="B161" s="20">
        <v>44.669632</v>
      </c>
      <c r="C161" s="20">
        <v>552056.01411311131</v>
      </c>
      <c r="D161" s="20">
        <v>4946461.4913629582</v>
      </c>
      <c r="E161" s="20" t="s">
        <v>9</v>
      </c>
      <c r="F161" s="11" t="e">
        <f>IF(E161=$M$3,C161-$K$3,NA())</f>
        <v>#N/A</v>
      </c>
      <c r="G161" s="14" t="e">
        <f>IF(E161=$M$3,D161-$L$3,NA())</f>
        <v>#N/A</v>
      </c>
    </row>
    <row r="162" spans="1:7" x14ac:dyDescent="0.3">
      <c r="A162" s="19">
        <v>10.699876</v>
      </c>
      <c r="B162" s="20">
        <v>44.208866</v>
      </c>
      <c r="C162" s="20">
        <v>635807.61597687495</v>
      </c>
      <c r="D162" s="20">
        <v>4896476.4811062524</v>
      </c>
      <c r="E162" s="20" t="s">
        <v>9</v>
      </c>
      <c r="F162" s="11" t="e">
        <f t="shared" ref="F162:F170" si="28">IF(E162=$M$3,C162-$K$3,NA())</f>
        <v>#N/A</v>
      </c>
      <c r="G162" s="14" t="e">
        <f t="shared" ref="G162:G170" si="29">IF(E162=$M$3,D162-$L$3,NA())</f>
        <v>#N/A</v>
      </c>
    </row>
    <row r="163" spans="1:7" x14ac:dyDescent="0.3">
      <c r="A163" s="19">
        <v>11.323309999999999</v>
      </c>
      <c r="B163" s="20">
        <v>44.136684000000002</v>
      </c>
      <c r="C163" s="20">
        <v>685842.76973762759</v>
      </c>
      <c r="D163" s="20">
        <v>4889678.7996778116</v>
      </c>
      <c r="E163" s="20" t="s">
        <v>9</v>
      </c>
      <c r="F163" s="11" t="e">
        <f t="shared" si="28"/>
        <v>#N/A</v>
      </c>
      <c r="G163" s="14" t="e">
        <f t="shared" si="29"/>
        <v>#N/A</v>
      </c>
    </row>
    <row r="164" spans="1:7" x14ac:dyDescent="0.3">
      <c r="A164" s="19">
        <v>12.116509000000001</v>
      </c>
      <c r="B164" s="20">
        <v>43.793971999999997</v>
      </c>
      <c r="C164" s="20">
        <v>268015.93016806943</v>
      </c>
      <c r="D164" s="20">
        <v>4853031.8302927725</v>
      </c>
      <c r="E164" s="20" t="s">
        <v>12</v>
      </c>
      <c r="F164" s="11" t="e">
        <f t="shared" si="28"/>
        <v>#N/A</v>
      </c>
      <c r="G164" s="14" t="e">
        <f t="shared" si="29"/>
        <v>#N/A</v>
      </c>
    </row>
    <row r="165" spans="1:7" x14ac:dyDescent="0.3">
      <c r="A165" s="19">
        <v>11.993237000000001</v>
      </c>
      <c r="B165" s="20">
        <v>43.542445999999998</v>
      </c>
      <c r="C165" s="20">
        <v>741822.40279662656</v>
      </c>
      <c r="D165" s="20">
        <v>4825408.8628423642</v>
      </c>
      <c r="E165" s="20" t="s">
        <v>9</v>
      </c>
      <c r="F165" s="11" t="e">
        <f t="shared" si="28"/>
        <v>#N/A</v>
      </c>
      <c r="G165" s="14" t="e">
        <f t="shared" si="29"/>
        <v>#N/A</v>
      </c>
    </row>
    <row r="166" spans="1:7" x14ac:dyDescent="0.3">
      <c r="A166" s="19">
        <v>11.870222999999999</v>
      </c>
      <c r="B166" s="20">
        <v>43.658337000000003</v>
      </c>
      <c r="C166" s="20">
        <v>731438.66350026289</v>
      </c>
      <c r="D166" s="20">
        <v>4837929.8856536811</v>
      </c>
      <c r="E166" s="20" t="s">
        <v>9</v>
      </c>
      <c r="F166" s="11" t="e">
        <f t="shared" si="28"/>
        <v>#N/A</v>
      </c>
      <c r="G166" s="14" t="e">
        <f t="shared" si="29"/>
        <v>#N/A</v>
      </c>
    </row>
    <row r="167" spans="1:7" x14ac:dyDescent="0.3">
      <c r="A167" s="19">
        <v>11.254693</v>
      </c>
      <c r="B167" s="20">
        <v>43.954441000000003</v>
      </c>
      <c r="C167" s="20">
        <v>680908.05041892384</v>
      </c>
      <c r="D167" s="20">
        <v>4869283.9820734784</v>
      </c>
      <c r="E167" s="20" t="s">
        <v>9</v>
      </c>
      <c r="F167" s="11" t="e">
        <f t="shared" si="28"/>
        <v>#N/A</v>
      </c>
      <c r="G167" s="14" t="e">
        <f t="shared" si="29"/>
        <v>#N/A</v>
      </c>
    </row>
    <row r="168" spans="1:7" x14ac:dyDescent="0.3">
      <c r="A168" s="19">
        <v>10.413175000000001</v>
      </c>
      <c r="B168" s="20">
        <v>43.987788999999999</v>
      </c>
      <c r="C168" s="20">
        <v>613323.70901827933</v>
      </c>
      <c r="D168" s="20">
        <v>4871487.2785042571</v>
      </c>
      <c r="E168" s="20" t="s">
        <v>9</v>
      </c>
      <c r="F168" s="11" t="e">
        <f t="shared" si="28"/>
        <v>#N/A</v>
      </c>
      <c r="G168" s="14" t="e">
        <f t="shared" si="29"/>
        <v>#N/A</v>
      </c>
    </row>
    <row r="169" spans="1:7" x14ac:dyDescent="0.3">
      <c r="A169" s="19">
        <v>9.4611470000000004</v>
      </c>
      <c r="B169" s="20">
        <v>44.471499999999999</v>
      </c>
      <c r="C169" s="20">
        <v>536678.01106209855</v>
      </c>
      <c r="D169" s="20">
        <v>4924346.867798456</v>
      </c>
      <c r="E169" s="20" t="s">
        <v>9</v>
      </c>
      <c r="F169" s="11" t="e">
        <f t="shared" si="28"/>
        <v>#N/A</v>
      </c>
      <c r="G169" s="14" t="e">
        <f t="shared" si="29"/>
        <v>#N/A</v>
      </c>
    </row>
    <row r="170" spans="1:7" ht="15" thickBot="1" x14ac:dyDescent="0.35">
      <c r="A170" s="8">
        <v>9.6567179999999997</v>
      </c>
      <c r="B170" s="9">
        <v>44.669632</v>
      </c>
      <c r="C170" s="9">
        <v>552056.01411311131</v>
      </c>
      <c r="D170" s="9">
        <v>4946461.4913629582</v>
      </c>
      <c r="E170" s="9" t="s">
        <v>9</v>
      </c>
      <c r="F170" s="17" t="e">
        <f t="shared" si="28"/>
        <v>#N/A</v>
      </c>
      <c r="G170" s="18" t="e">
        <f t="shared" si="29"/>
        <v>#N/A</v>
      </c>
    </row>
    <row r="171" spans="1:7" x14ac:dyDescent="0.3">
      <c r="A171" s="22">
        <v>916</v>
      </c>
      <c r="B171" s="23"/>
      <c r="C171" s="23"/>
      <c r="D171" s="23"/>
      <c r="E171" s="23"/>
      <c r="F171" s="23"/>
      <c r="G171" s="24"/>
    </row>
    <row r="172" spans="1:7" x14ac:dyDescent="0.3">
      <c r="A172" s="28" t="s">
        <v>2</v>
      </c>
      <c r="B172" s="12"/>
      <c r="C172" s="12" t="s">
        <v>3</v>
      </c>
      <c r="D172" s="12"/>
      <c r="E172" s="20" t="s">
        <v>5</v>
      </c>
      <c r="F172" s="12" t="s">
        <v>4</v>
      </c>
      <c r="G172" s="29"/>
    </row>
    <row r="173" spans="1:7" x14ac:dyDescent="0.3">
      <c r="A173" s="19">
        <v>9.4611470000000004</v>
      </c>
      <c r="B173" s="20">
        <v>44.471499999999999</v>
      </c>
      <c r="C173" s="20">
        <v>536678.01106209855</v>
      </c>
      <c r="D173" s="20">
        <v>4924346.867798456</v>
      </c>
      <c r="E173" s="20" t="s">
        <v>9</v>
      </c>
      <c r="F173" s="11" t="e">
        <f>IF(E173=$M$3,C173-$K$3,NA())</f>
        <v>#N/A</v>
      </c>
      <c r="G173" s="14" t="e">
        <f>IF(E173=$M$3,D173-$L$3,NA())</f>
        <v>#N/A</v>
      </c>
    </row>
    <row r="174" spans="1:7" x14ac:dyDescent="0.3">
      <c r="A174" s="19">
        <v>10.413175000000001</v>
      </c>
      <c r="B174" s="20">
        <v>43.987788999999999</v>
      </c>
      <c r="C174" s="20">
        <v>613323.70901827933</v>
      </c>
      <c r="D174" s="20">
        <v>4871487.2785042571</v>
      </c>
      <c r="E174" s="20" t="s">
        <v>9</v>
      </c>
      <c r="F174" s="11" t="e">
        <f t="shared" ref="F174:F182" si="30">IF(E174=$M$3,C174-$K$3,NA())</f>
        <v>#N/A</v>
      </c>
      <c r="G174" s="14" t="e">
        <f t="shared" ref="G174:G182" si="31">IF(E174=$M$3,D174-$L$3,NA())</f>
        <v>#N/A</v>
      </c>
    </row>
    <row r="175" spans="1:7" x14ac:dyDescent="0.3">
      <c r="A175" s="19">
        <v>11.254693</v>
      </c>
      <c r="B175" s="20">
        <v>43.954441000000003</v>
      </c>
      <c r="C175" s="20">
        <v>680908.05041892384</v>
      </c>
      <c r="D175" s="20">
        <v>4869283.9820734784</v>
      </c>
      <c r="E175" s="20" t="s">
        <v>9</v>
      </c>
      <c r="F175" s="11" t="e">
        <f t="shared" si="30"/>
        <v>#N/A</v>
      </c>
      <c r="G175" s="14" t="e">
        <f t="shared" si="31"/>
        <v>#N/A</v>
      </c>
    </row>
    <row r="176" spans="1:7" x14ac:dyDescent="0.3">
      <c r="A176" s="19">
        <v>11.870222999999999</v>
      </c>
      <c r="B176" s="20">
        <v>43.658337000000003</v>
      </c>
      <c r="C176" s="20">
        <v>731438.66350026289</v>
      </c>
      <c r="D176" s="20">
        <v>4837929.8856536811</v>
      </c>
      <c r="E176" s="20" t="s">
        <v>9</v>
      </c>
      <c r="F176" s="11" t="e">
        <f t="shared" si="30"/>
        <v>#N/A</v>
      </c>
      <c r="G176" s="14" t="e">
        <f t="shared" si="31"/>
        <v>#N/A</v>
      </c>
    </row>
    <row r="177" spans="1:7" x14ac:dyDescent="0.3">
      <c r="A177" s="19">
        <v>11.577987</v>
      </c>
      <c r="B177" s="20">
        <v>43.222858000000002</v>
      </c>
      <c r="C177" s="20">
        <v>709370.94759375777</v>
      </c>
      <c r="D177" s="20">
        <v>4788790.1564824441</v>
      </c>
      <c r="E177" s="20" t="s">
        <v>9</v>
      </c>
      <c r="F177" s="11" t="e">
        <f t="shared" si="30"/>
        <v>#N/A</v>
      </c>
      <c r="G177" s="14" t="e">
        <f t="shared" si="31"/>
        <v>#N/A</v>
      </c>
    </row>
    <row r="178" spans="1:7" x14ac:dyDescent="0.3">
      <c r="A178" s="19">
        <v>10.93069</v>
      </c>
      <c r="B178" s="20">
        <v>43.686275000000002</v>
      </c>
      <c r="C178" s="20">
        <v>655606.0540863669</v>
      </c>
      <c r="D178" s="20">
        <v>4838840.2412491143</v>
      </c>
      <c r="E178" s="20" t="s">
        <v>9</v>
      </c>
      <c r="F178" s="11" t="e">
        <f t="shared" si="30"/>
        <v>#N/A</v>
      </c>
      <c r="G178" s="14" t="e">
        <f t="shared" si="31"/>
        <v>#N/A</v>
      </c>
    </row>
    <row r="179" spans="1:7" x14ac:dyDescent="0.3">
      <c r="A179" s="19">
        <v>10.226611</v>
      </c>
      <c r="B179" s="20">
        <v>43.616528000000002</v>
      </c>
      <c r="C179" s="20">
        <v>598974.00248771044</v>
      </c>
      <c r="D179" s="20">
        <v>4830013.759048745</v>
      </c>
      <c r="E179" s="20" t="s">
        <v>9</v>
      </c>
      <c r="F179" s="11" t="e">
        <f t="shared" si="30"/>
        <v>#N/A</v>
      </c>
      <c r="G179" s="14" t="e">
        <f t="shared" si="31"/>
        <v>#N/A</v>
      </c>
    </row>
    <row r="180" spans="1:7" x14ac:dyDescent="0.3">
      <c r="A180" s="19">
        <v>10.075448</v>
      </c>
      <c r="B180" s="20">
        <v>43.897948999999997</v>
      </c>
      <c r="C180" s="20">
        <v>586370.94270354486</v>
      </c>
      <c r="D180" s="20">
        <v>4861100.430603723</v>
      </c>
      <c r="E180" s="20" t="s">
        <v>9</v>
      </c>
      <c r="F180" s="11" t="e">
        <f t="shared" si="30"/>
        <v>#N/A</v>
      </c>
      <c r="G180" s="14" t="e">
        <f t="shared" si="31"/>
        <v>#N/A</v>
      </c>
    </row>
    <row r="181" spans="1:7" x14ac:dyDescent="0.3">
      <c r="A181" s="19">
        <v>9.2702109999999998</v>
      </c>
      <c r="B181" s="20">
        <v>44.283428000000001</v>
      </c>
      <c r="C181" s="20">
        <v>521560.53302930517</v>
      </c>
      <c r="D181" s="20">
        <v>4903388.8321622619</v>
      </c>
      <c r="E181" s="20" t="s">
        <v>9</v>
      </c>
      <c r="F181" s="11" t="e">
        <f t="shared" si="30"/>
        <v>#N/A</v>
      </c>
      <c r="G181" s="14" t="e">
        <f t="shared" si="31"/>
        <v>#N/A</v>
      </c>
    </row>
    <row r="182" spans="1:7" ht="15" thickBot="1" x14ac:dyDescent="0.35">
      <c r="A182" s="6">
        <v>9.4611470000000004</v>
      </c>
      <c r="B182" s="7">
        <v>44.471499999999999</v>
      </c>
      <c r="C182" s="7">
        <v>536678.01106209855</v>
      </c>
      <c r="D182" s="7">
        <v>4924346.867798456</v>
      </c>
      <c r="E182" s="7" t="s">
        <v>9</v>
      </c>
      <c r="F182" s="15" t="e">
        <f t="shared" si="30"/>
        <v>#N/A</v>
      </c>
      <c r="G182" s="16" t="e">
        <f t="shared" si="31"/>
        <v>#N/A</v>
      </c>
    </row>
    <row r="183" spans="1:7" x14ac:dyDescent="0.3">
      <c r="A183" s="22">
        <v>917</v>
      </c>
      <c r="B183" s="23"/>
      <c r="C183" s="23"/>
      <c r="D183" s="23"/>
      <c r="E183" s="23"/>
      <c r="F183" s="23"/>
      <c r="G183" s="24"/>
    </row>
    <row r="184" spans="1:7" x14ac:dyDescent="0.3">
      <c r="A184" s="28" t="s">
        <v>2</v>
      </c>
      <c r="B184" s="12"/>
      <c r="C184" s="12" t="s">
        <v>3</v>
      </c>
      <c r="D184" s="12"/>
      <c r="E184" s="20" t="s">
        <v>5</v>
      </c>
      <c r="F184" s="12" t="s">
        <v>4</v>
      </c>
      <c r="G184" s="29"/>
    </row>
    <row r="185" spans="1:7" x14ac:dyDescent="0.3">
      <c r="A185" s="19">
        <v>12.270123</v>
      </c>
      <c r="B185" s="20">
        <v>44.106453000000002</v>
      </c>
      <c r="C185" s="20">
        <v>281523.54612796445</v>
      </c>
      <c r="D185" s="20">
        <v>4887320.2684688019</v>
      </c>
      <c r="E185" s="20" t="s">
        <v>12</v>
      </c>
      <c r="F185" s="11" t="e">
        <f>IF(E185=$M$3,C185-$K$3,NA())</f>
        <v>#N/A</v>
      </c>
      <c r="G185" s="14" t="e">
        <f>IF(E185=$M$3,D185-$L$3,NA())</f>
        <v>#N/A</v>
      </c>
    </row>
    <row r="186" spans="1:7" x14ac:dyDescent="0.3">
      <c r="A186" s="19">
        <v>12.395358</v>
      </c>
      <c r="B186" s="20">
        <v>44.434108999999999</v>
      </c>
      <c r="C186" s="20">
        <v>292702.23970453412</v>
      </c>
      <c r="D186" s="20">
        <v>4923390.0499497736</v>
      </c>
      <c r="E186" s="20" t="s">
        <v>12</v>
      </c>
      <c r="F186" s="11" t="e">
        <f t="shared" ref="F186:F191" si="32">IF(E186=$M$3,C186-$K$3,NA())</f>
        <v>#N/A</v>
      </c>
      <c r="G186" s="14" t="e">
        <f t="shared" ref="G186:G191" si="33">IF(E186=$M$3,D186-$L$3,NA())</f>
        <v>#N/A</v>
      </c>
    </row>
    <row r="187" spans="1:7" x14ac:dyDescent="0.3">
      <c r="A187" s="19">
        <v>13.785748</v>
      </c>
      <c r="B187" s="20">
        <v>43.554698999999999</v>
      </c>
      <c r="C187" s="20">
        <v>401922.89417729829</v>
      </c>
      <c r="D187" s="20">
        <v>4823132.3138627037</v>
      </c>
      <c r="E187" s="20" t="s">
        <v>12</v>
      </c>
      <c r="F187" s="11" t="e">
        <f t="shared" si="32"/>
        <v>#N/A</v>
      </c>
      <c r="G187" s="14" t="e">
        <f t="shared" si="33"/>
        <v>#N/A</v>
      </c>
    </row>
    <row r="188" spans="1:7" x14ac:dyDescent="0.3">
      <c r="A188" s="19">
        <v>14.007417999999999</v>
      </c>
      <c r="B188" s="20">
        <v>43.178744999999999</v>
      </c>
      <c r="C188" s="20">
        <v>419330.92553371243</v>
      </c>
      <c r="D188" s="20">
        <v>4781142.5838881033</v>
      </c>
      <c r="E188" s="20" t="s">
        <v>12</v>
      </c>
      <c r="F188" s="11" t="e">
        <f t="shared" si="32"/>
        <v>#N/A</v>
      </c>
      <c r="G188" s="14" t="e">
        <f t="shared" si="33"/>
        <v>#N/A</v>
      </c>
    </row>
    <row r="189" spans="1:7" x14ac:dyDescent="0.3">
      <c r="A189" s="19">
        <v>14.181001999999999</v>
      </c>
      <c r="B189" s="20">
        <v>42.474834000000001</v>
      </c>
      <c r="C189" s="20">
        <v>432678.91669491254</v>
      </c>
      <c r="D189" s="20">
        <v>4702823.5923792459</v>
      </c>
      <c r="E189" s="20" t="s">
        <v>12</v>
      </c>
      <c r="F189" s="11" t="e">
        <f t="shared" si="32"/>
        <v>#N/A</v>
      </c>
      <c r="G189" s="14" t="e">
        <f t="shared" si="33"/>
        <v>#N/A</v>
      </c>
    </row>
    <row r="190" spans="1:7" x14ac:dyDescent="0.3">
      <c r="A190" s="19">
        <v>13.541156000000001</v>
      </c>
      <c r="B190" s="20">
        <v>43.294296000000003</v>
      </c>
      <c r="C190" s="20">
        <v>381660.3218822499</v>
      </c>
      <c r="D190" s="20">
        <v>4794529.929483057</v>
      </c>
      <c r="E190" s="20" t="s">
        <v>12</v>
      </c>
      <c r="F190" s="11" t="e">
        <f t="shared" si="32"/>
        <v>#N/A</v>
      </c>
      <c r="G190" s="14" t="e">
        <f t="shared" si="33"/>
        <v>#N/A</v>
      </c>
    </row>
    <row r="191" spans="1:7" ht="15" thickBot="1" x14ac:dyDescent="0.35">
      <c r="A191" s="8">
        <v>12.270123</v>
      </c>
      <c r="B191" s="9">
        <v>44.106453000000002</v>
      </c>
      <c r="C191" s="9">
        <v>281523.54612796445</v>
      </c>
      <c r="D191" s="9">
        <v>4887320.2684688019</v>
      </c>
      <c r="E191" s="9" t="s">
        <v>12</v>
      </c>
      <c r="F191" s="17" t="e">
        <f t="shared" si="32"/>
        <v>#N/A</v>
      </c>
      <c r="G191" s="18" t="e">
        <f t="shared" si="33"/>
        <v>#N/A</v>
      </c>
    </row>
    <row r="192" spans="1:7" x14ac:dyDescent="0.3">
      <c r="A192" s="22">
        <v>918</v>
      </c>
      <c r="B192" s="23"/>
      <c r="C192" s="23"/>
      <c r="D192" s="23"/>
      <c r="E192" s="23"/>
      <c r="F192" s="23"/>
      <c r="G192" s="24"/>
    </row>
    <row r="193" spans="1:7" x14ac:dyDescent="0.3">
      <c r="A193" s="28" t="s">
        <v>2</v>
      </c>
      <c r="B193" s="12"/>
      <c r="C193" s="12" t="s">
        <v>3</v>
      </c>
      <c r="D193" s="12"/>
      <c r="E193" s="20" t="s">
        <v>5</v>
      </c>
      <c r="F193" s="12" t="s">
        <v>4</v>
      </c>
      <c r="G193" s="29"/>
    </row>
    <row r="194" spans="1:7" x14ac:dyDescent="0.3">
      <c r="A194" s="19">
        <v>12.116509000000001</v>
      </c>
      <c r="B194" s="20">
        <v>43.793971999999997</v>
      </c>
      <c r="C194" s="20">
        <v>268015.93016806943</v>
      </c>
      <c r="D194" s="20">
        <v>4853031.8302927725</v>
      </c>
      <c r="E194" s="20" t="s">
        <v>12</v>
      </c>
      <c r="F194" s="11" t="e">
        <f>IF(E194=$M$3,C194-$K$3,NA())</f>
        <v>#N/A</v>
      </c>
      <c r="G194" s="14" t="e">
        <f>IF(E194=$M$3,D194-$L$3,NA())</f>
        <v>#N/A</v>
      </c>
    </row>
    <row r="195" spans="1:7" x14ac:dyDescent="0.3">
      <c r="A195" s="19">
        <v>12.270123</v>
      </c>
      <c r="B195" s="20">
        <v>44.106453000000002</v>
      </c>
      <c r="C195" s="20">
        <v>281523.54612796445</v>
      </c>
      <c r="D195" s="20">
        <v>4887320.2684688019</v>
      </c>
      <c r="E195" s="20" t="s">
        <v>12</v>
      </c>
      <c r="F195" s="11" t="e">
        <f t="shared" ref="F195:F201" si="34">IF(E195=$M$3,C195-$K$3,NA())</f>
        <v>#N/A</v>
      </c>
      <c r="G195" s="14" t="e">
        <f t="shared" ref="G195:G201" si="35">IF(E195=$M$3,D195-$L$3,NA())</f>
        <v>#N/A</v>
      </c>
    </row>
    <row r="196" spans="1:7" x14ac:dyDescent="0.3">
      <c r="A196" s="19">
        <v>13.541156000000001</v>
      </c>
      <c r="B196" s="20">
        <v>43.294296000000003</v>
      </c>
      <c r="C196" s="20">
        <v>381660.3218822499</v>
      </c>
      <c r="D196" s="20">
        <v>4794529.929483057</v>
      </c>
      <c r="E196" s="20" t="s">
        <v>12</v>
      </c>
      <c r="F196" s="11" t="e">
        <f t="shared" si="34"/>
        <v>#N/A</v>
      </c>
      <c r="G196" s="14" t="e">
        <f t="shared" si="35"/>
        <v>#N/A</v>
      </c>
    </row>
    <row r="197" spans="1:7" x14ac:dyDescent="0.3">
      <c r="A197" s="19">
        <v>14.181001999999999</v>
      </c>
      <c r="B197" s="20">
        <v>42.474834000000001</v>
      </c>
      <c r="C197" s="20">
        <v>432678.91669491254</v>
      </c>
      <c r="D197" s="20">
        <v>4702823.5923792459</v>
      </c>
      <c r="E197" s="20" t="s">
        <v>12</v>
      </c>
      <c r="F197" s="11" t="e">
        <f t="shared" si="34"/>
        <v>#N/A</v>
      </c>
      <c r="G197" s="14" t="e">
        <f t="shared" si="35"/>
        <v>#N/A</v>
      </c>
    </row>
    <row r="198" spans="1:7" x14ac:dyDescent="0.3">
      <c r="A198" s="19">
        <v>14.372491</v>
      </c>
      <c r="B198" s="20">
        <v>42.149932999999997</v>
      </c>
      <c r="C198" s="20">
        <v>448153.26578418177</v>
      </c>
      <c r="D198" s="20">
        <v>4666613.8505916717</v>
      </c>
      <c r="E198" s="20" t="s">
        <v>12</v>
      </c>
      <c r="F198" s="11" t="e">
        <f t="shared" si="34"/>
        <v>#N/A</v>
      </c>
      <c r="G198" s="14" t="e">
        <f t="shared" si="35"/>
        <v>#N/A</v>
      </c>
    </row>
    <row r="199" spans="1:7" x14ac:dyDescent="0.3">
      <c r="A199" s="19">
        <v>14.279234000000001</v>
      </c>
      <c r="B199" s="20">
        <v>41.857188999999998</v>
      </c>
      <c r="C199" s="20">
        <v>440174.4160250547</v>
      </c>
      <c r="D199" s="20">
        <v>4634171.3673123838</v>
      </c>
      <c r="E199" s="20" t="s">
        <v>12</v>
      </c>
      <c r="F199" s="11" t="e">
        <f t="shared" si="34"/>
        <v>#N/A</v>
      </c>
      <c r="G199" s="14" t="e">
        <f t="shared" si="35"/>
        <v>#N/A</v>
      </c>
    </row>
    <row r="200" spans="1:7" x14ac:dyDescent="0.3">
      <c r="A200" s="19">
        <v>13.151795999999999</v>
      </c>
      <c r="B200" s="20">
        <v>43.028216999999998</v>
      </c>
      <c r="C200" s="20">
        <v>349423.04901659861</v>
      </c>
      <c r="D200" s="20">
        <v>4765605.7134854598</v>
      </c>
      <c r="E200" s="20" t="s">
        <v>12</v>
      </c>
      <c r="F200" s="11" t="e">
        <f t="shared" si="34"/>
        <v>#N/A</v>
      </c>
      <c r="G200" s="14" t="e">
        <f t="shared" si="35"/>
        <v>#N/A</v>
      </c>
    </row>
    <row r="201" spans="1:7" ht="15" thickBot="1" x14ac:dyDescent="0.35">
      <c r="A201" s="6">
        <v>12.116509000000001</v>
      </c>
      <c r="B201" s="7">
        <v>43.793971999999997</v>
      </c>
      <c r="C201" s="7">
        <v>268015.93016806943</v>
      </c>
      <c r="D201" s="7">
        <v>4853031.8302927725</v>
      </c>
      <c r="E201" s="7" t="s">
        <v>12</v>
      </c>
      <c r="F201" s="15" t="e">
        <f t="shared" si="34"/>
        <v>#N/A</v>
      </c>
      <c r="G201" s="16" t="e">
        <f t="shared" si="35"/>
        <v>#N/A</v>
      </c>
    </row>
    <row r="202" spans="1:7" x14ac:dyDescent="0.3">
      <c r="A202" s="22">
        <v>919</v>
      </c>
      <c r="B202" s="23"/>
      <c r="C202" s="23"/>
      <c r="D202" s="23"/>
      <c r="E202" s="23"/>
      <c r="F202" s="23"/>
      <c r="G202" s="24"/>
    </row>
    <row r="203" spans="1:7" x14ac:dyDescent="0.3">
      <c r="A203" s="28" t="s">
        <v>2</v>
      </c>
      <c r="B203" s="12"/>
      <c r="C203" s="12" t="s">
        <v>3</v>
      </c>
      <c r="D203" s="12"/>
      <c r="E203" s="20" t="s">
        <v>5</v>
      </c>
      <c r="F203" s="12" t="s">
        <v>4</v>
      </c>
      <c r="G203" s="29"/>
    </row>
    <row r="204" spans="1:7" x14ac:dyDescent="0.3">
      <c r="A204" s="19">
        <v>11.993237000000001</v>
      </c>
      <c r="B204" s="20">
        <v>43.542445999999998</v>
      </c>
      <c r="C204" s="20">
        <v>741822.40279662656</v>
      </c>
      <c r="D204" s="20">
        <v>4825408.8628423642</v>
      </c>
      <c r="E204" s="20" t="s">
        <v>9</v>
      </c>
      <c r="F204" s="11" t="e">
        <f>IF(E204=$M$3,C204-$K$3,NA())</f>
        <v>#N/A</v>
      </c>
      <c r="G204" s="14" t="e">
        <f>IF(E204=$M$3,D204-$L$3,NA())</f>
        <v>#N/A</v>
      </c>
    </row>
    <row r="205" spans="1:7" x14ac:dyDescent="0.3">
      <c r="A205" s="19">
        <v>12.116509000000001</v>
      </c>
      <c r="B205" s="20">
        <v>43.793971999999997</v>
      </c>
      <c r="C205" s="20">
        <v>268015.93016806943</v>
      </c>
      <c r="D205" s="20">
        <v>4853031.8302927725</v>
      </c>
      <c r="E205" s="20" t="s">
        <v>12</v>
      </c>
      <c r="F205" s="11" t="e">
        <f t="shared" ref="F205:F209" si="36">IF(E205=$M$3,C205-$K$3,NA())</f>
        <v>#N/A</v>
      </c>
      <c r="G205" s="14" t="e">
        <f t="shared" ref="G205:G209" si="37">IF(E205=$M$3,D205-$L$3,NA())</f>
        <v>#N/A</v>
      </c>
    </row>
    <row r="206" spans="1:7" x14ac:dyDescent="0.3">
      <c r="A206" s="19">
        <v>13.151795999999999</v>
      </c>
      <c r="B206" s="20">
        <v>43.028216999999998</v>
      </c>
      <c r="C206" s="20">
        <v>349423.04901659861</v>
      </c>
      <c r="D206" s="20">
        <v>4765605.7134854598</v>
      </c>
      <c r="E206" s="20" t="s">
        <v>12</v>
      </c>
      <c r="F206" s="11" t="e">
        <f t="shared" si="36"/>
        <v>#N/A</v>
      </c>
      <c r="G206" s="14" t="e">
        <f t="shared" si="37"/>
        <v>#N/A</v>
      </c>
    </row>
    <row r="207" spans="1:7" x14ac:dyDescent="0.3">
      <c r="A207" s="19">
        <v>12.766461</v>
      </c>
      <c r="B207" s="20">
        <v>42.665393999999999</v>
      </c>
      <c r="C207" s="20">
        <v>316959.32079316874</v>
      </c>
      <c r="D207" s="20">
        <v>4726076.9724728409</v>
      </c>
      <c r="E207" s="20" t="s">
        <v>12</v>
      </c>
      <c r="F207" s="11" t="e">
        <f t="shared" si="36"/>
        <v>#N/A</v>
      </c>
      <c r="G207" s="14" t="e">
        <f t="shared" si="37"/>
        <v>#N/A</v>
      </c>
    </row>
    <row r="208" spans="1:7" x14ac:dyDescent="0.3">
      <c r="A208" s="19">
        <v>12.412247000000001</v>
      </c>
      <c r="B208" s="20">
        <v>43.126457000000002</v>
      </c>
      <c r="C208" s="20">
        <v>289504.79471104156</v>
      </c>
      <c r="D208" s="20">
        <v>4778108.4545316203</v>
      </c>
      <c r="E208" s="20" t="s">
        <v>12</v>
      </c>
      <c r="F208" s="11" t="e">
        <f t="shared" si="36"/>
        <v>#N/A</v>
      </c>
      <c r="G208" s="14" t="e">
        <f t="shared" si="37"/>
        <v>#N/A</v>
      </c>
    </row>
    <row r="209" spans="1:7" ht="15" thickBot="1" x14ac:dyDescent="0.35">
      <c r="A209" s="8">
        <v>11.993237000000001</v>
      </c>
      <c r="B209" s="9">
        <v>43.542445999999998</v>
      </c>
      <c r="C209" s="9">
        <v>741822.40279662656</v>
      </c>
      <c r="D209" s="9">
        <v>4825408.8628423642</v>
      </c>
      <c r="E209" s="9" t="s">
        <v>9</v>
      </c>
      <c r="F209" s="17" t="e">
        <f t="shared" si="36"/>
        <v>#N/A</v>
      </c>
      <c r="G209" s="18" t="e">
        <f t="shared" si="37"/>
        <v>#N/A</v>
      </c>
    </row>
    <row r="210" spans="1:7" x14ac:dyDescent="0.3">
      <c r="A210" s="22">
        <v>920</v>
      </c>
      <c r="B210" s="23"/>
      <c r="C210" s="23"/>
      <c r="D210" s="23"/>
      <c r="E210" s="23"/>
      <c r="F210" s="23"/>
      <c r="G210" s="24"/>
    </row>
    <row r="211" spans="1:7" x14ac:dyDescent="0.3">
      <c r="A211" s="28" t="s">
        <v>2</v>
      </c>
      <c r="B211" s="12"/>
      <c r="C211" s="12" t="s">
        <v>3</v>
      </c>
      <c r="D211" s="12"/>
      <c r="E211" s="20" t="s">
        <v>5</v>
      </c>
      <c r="F211" s="12" t="s">
        <v>4</v>
      </c>
      <c r="G211" s="29"/>
    </row>
    <row r="212" spans="1:7" x14ac:dyDescent="0.3">
      <c r="A212" s="19">
        <v>11.870222999999999</v>
      </c>
      <c r="B212" s="20">
        <v>43.658337000000003</v>
      </c>
      <c r="C212" s="20">
        <v>731438.66350026289</v>
      </c>
      <c r="D212" s="20">
        <v>4837929.8856536811</v>
      </c>
      <c r="E212" s="20" t="s">
        <v>9</v>
      </c>
      <c r="F212" s="11" t="e">
        <f>IF(E212=$M$3,C212-$K$3,NA())</f>
        <v>#N/A</v>
      </c>
      <c r="G212" s="14" t="e">
        <f>IF(E212=$M$3,D212-$L$3,NA())</f>
        <v>#N/A</v>
      </c>
    </row>
    <row r="213" spans="1:7" x14ac:dyDescent="0.3">
      <c r="A213" s="19">
        <v>11.993237000000001</v>
      </c>
      <c r="B213" s="20">
        <v>43.542445999999998</v>
      </c>
      <c r="C213" s="20">
        <v>741822.40279662656</v>
      </c>
      <c r="D213" s="20">
        <v>4825408.8628423642</v>
      </c>
      <c r="E213" s="20" t="s">
        <v>9</v>
      </c>
      <c r="F213" s="11" t="e">
        <f t="shared" ref="F213:F229" si="38">IF(E213=$M$3,C213-$K$3,NA())</f>
        <v>#N/A</v>
      </c>
      <c r="G213" s="14" t="e">
        <f t="shared" ref="G213:G229" si="39">IF(E213=$M$3,D213-$L$3,NA())</f>
        <v>#N/A</v>
      </c>
    </row>
    <row r="214" spans="1:7" x14ac:dyDescent="0.3">
      <c r="A214" s="19">
        <v>12.412247000000001</v>
      </c>
      <c r="B214" s="20">
        <v>43.126457000000002</v>
      </c>
      <c r="C214" s="20">
        <v>289504.79471104156</v>
      </c>
      <c r="D214" s="20">
        <v>4778108.4545316203</v>
      </c>
      <c r="E214" s="20" t="s">
        <v>12</v>
      </c>
      <c r="F214" s="11" t="e">
        <f t="shared" si="38"/>
        <v>#N/A</v>
      </c>
      <c r="G214" s="14" t="e">
        <f t="shared" si="39"/>
        <v>#N/A</v>
      </c>
    </row>
    <row r="215" spans="1:7" x14ac:dyDescent="0.3">
      <c r="A215" s="19">
        <v>12.766461</v>
      </c>
      <c r="B215" s="20">
        <v>42.665393999999999</v>
      </c>
      <c r="C215" s="20">
        <v>316959.32079316874</v>
      </c>
      <c r="D215" s="20">
        <v>4726076.9724728409</v>
      </c>
      <c r="E215" s="20" t="s">
        <v>12</v>
      </c>
      <c r="F215" s="11" t="e">
        <f t="shared" si="38"/>
        <v>#N/A</v>
      </c>
      <c r="G215" s="14" t="e">
        <f t="shared" si="39"/>
        <v>#N/A</v>
      </c>
    </row>
    <row r="216" spans="1:7" x14ac:dyDescent="0.3">
      <c r="A216" s="19">
        <v>12.938025</v>
      </c>
      <c r="B216" s="20">
        <v>42.439087000000001</v>
      </c>
      <c r="C216" s="20">
        <v>330407.80342526105</v>
      </c>
      <c r="D216" s="20">
        <v>4700589.1570332386</v>
      </c>
      <c r="E216" s="20" t="s">
        <v>12</v>
      </c>
      <c r="F216" s="11" t="e">
        <f t="shared" si="38"/>
        <v>#N/A</v>
      </c>
      <c r="G216" s="14" t="e">
        <f t="shared" si="39"/>
        <v>#N/A</v>
      </c>
    </row>
    <row r="217" spans="1:7" x14ac:dyDescent="0.3">
      <c r="A217" s="19">
        <v>13.530234</v>
      </c>
      <c r="B217" s="20">
        <v>41.848179000000002</v>
      </c>
      <c r="C217" s="20">
        <v>377987.07300710148</v>
      </c>
      <c r="D217" s="20">
        <v>4633964.1174603794</v>
      </c>
      <c r="E217" s="20" t="s">
        <v>12</v>
      </c>
      <c r="F217" s="11" t="e">
        <f t="shared" si="38"/>
        <v>#N/A</v>
      </c>
      <c r="G217" s="14" t="e">
        <f t="shared" si="39"/>
        <v>#N/A</v>
      </c>
    </row>
    <row r="218" spans="1:7" x14ac:dyDescent="0.3">
      <c r="A218" s="19">
        <v>13.604964000000001</v>
      </c>
      <c r="B218" s="20">
        <v>41.527168000000003</v>
      </c>
      <c r="C218" s="20">
        <v>383613.69126453495</v>
      </c>
      <c r="D218" s="20">
        <v>4598219.8429643791</v>
      </c>
      <c r="E218" s="20" t="s">
        <v>12</v>
      </c>
      <c r="F218" s="11" t="e">
        <f t="shared" si="38"/>
        <v>#N/A</v>
      </c>
      <c r="G218" s="14" t="e">
        <f t="shared" si="39"/>
        <v>#N/A</v>
      </c>
    </row>
    <row r="219" spans="1:7" x14ac:dyDescent="0.3">
      <c r="A219" s="19">
        <v>13.332680999999999</v>
      </c>
      <c r="B219" s="20">
        <v>41.457591999999998</v>
      </c>
      <c r="C219" s="20">
        <v>360747.7288131424</v>
      </c>
      <c r="D219" s="20">
        <v>4590897.7616297109</v>
      </c>
      <c r="E219" s="20" t="s">
        <v>12</v>
      </c>
      <c r="F219" s="11" t="e">
        <f t="shared" si="38"/>
        <v>#N/A</v>
      </c>
      <c r="G219" s="14" t="e">
        <f t="shared" si="39"/>
        <v>#N/A</v>
      </c>
    </row>
    <row r="220" spans="1:7" x14ac:dyDescent="0.3">
      <c r="A220" s="19">
        <v>13.05091</v>
      </c>
      <c r="B220" s="20">
        <v>41.736828000000003</v>
      </c>
      <c r="C220" s="20">
        <v>337913.98960625881</v>
      </c>
      <c r="D220" s="20">
        <v>4622392.8855285188</v>
      </c>
      <c r="E220" s="20" t="s">
        <v>12</v>
      </c>
      <c r="F220" s="11" t="e">
        <f t="shared" si="38"/>
        <v>#N/A</v>
      </c>
      <c r="G220" s="14" t="e">
        <f t="shared" si="39"/>
        <v>#N/A</v>
      </c>
    </row>
    <row r="221" spans="1:7" x14ac:dyDescent="0.3">
      <c r="A221" s="19">
        <v>12.750907</v>
      </c>
      <c r="B221" s="20">
        <v>41.955196000000001</v>
      </c>
      <c r="C221" s="20">
        <v>313599.69651007908</v>
      </c>
      <c r="D221" s="20">
        <v>4647248.236424854</v>
      </c>
      <c r="E221" s="20" t="s">
        <v>12</v>
      </c>
      <c r="F221" s="11" t="e">
        <f t="shared" si="38"/>
        <v>#N/A</v>
      </c>
      <c r="G221" s="14" t="e">
        <f t="shared" si="39"/>
        <v>#N/A</v>
      </c>
    </row>
    <row r="222" spans="1:7" x14ac:dyDescent="0.3">
      <c r="A222" s="19">
        <v>12.701694</v>
      </c>
      <c r="B222" s="20">
        <v>41.998119000000003</v>
      </c>
      <c r="C222" s="20">
        <v>309648.72577116732</v>
      </c>
      <c r="D222" s="20">
        <v>4652122.5909345793</v>
      </c>
      <c r="E222" s="20" t="s">
        <v>12</v>
      </c>
      <c r="F222" s="11" t="e">
        <f t="shared" si="38"/>
        <v>#N/A</v>
      </c>
      <c r="G222" s="14" t="e">
        <f t="shared" si="39"/>
        <v>#N/A</v>
      </c>
    </row>
    <row r="223" spans="1:7" x14ac:dyDescent="0.3">
      <c r="A223" s="19">
        <v>12.542922000000001</v>
      </c>
      <c r="B223" s="20">
        <v>42.145256000000003</v>
      </c>
      <c r="C223" s="20">
        <v>296967.78248723655</v>
      </c>
      <c r="D223" s="20">
        <v>4668826.1710896725</v>
      </c>
      <c r="E223" s="20" t="s">
        <v>12</v>
      </c>
      <c r="F223" s="11" t="e">
        <f t="shared" si="38"/>
        <v>#N/A</v>
      </c>
      <c r="G223" s="14" t="e">
        <f t="shared" si="39"/>
        <v>#N/A</v>
      </c>
    </row>
    <row r="224" spans="1:7" x14ac:dyDescent="0.3">
      <c r="A224" s="19">
        <v>12.280818999999999</v>
      </c>
      <c r="B224" s="20">
        <v>42.483452</v>
      </c>
      <c r="C224" s="20">
        <v>276509.00888121466</v>
      </c>
      <c r="D224" s="20">
        <v>4707038.7345947856</v>
      </c>
      <c r="E224" s="20" t="s">
        <v>12</v>
      </c>
      <c r="F224" s="11" t="e">
        <f t="shared" si="38"/>
        <v>#N/A</v>
      </c>
      <c r="G224" s="14" t="e">
        <f t="shared" si="39"/>
        <v>#N/A</v>
      </c>
    </row>
    <row r="225" spans="1:7" x14ac:dyDescent="0.3">
      <c r="A225" s="19">
        <v>12.161645</v>
      </c>
      <c r="B225" s="20">
        <v>42.635773</v>
      </c>
      <c r="C225" s="20">
        <v>267280.56653497653</v>
      </c>
      <c r="D225" s="20">
        <v>4724275.3208948094</v>
      </c>
      <c r="E225" s="20" t="s">
        <v>12</v>
      </c>
      <c r="F225" s="11" t="e">
        <f t="shared" si="38"/>
        <v>#N/A</v>
      </c>
      <c r="G225" s="14" t="e">
        <f t="shared" si="39"/>
        <v>#N/A</v>
      </c>
    </row>
    <row r="226" spans="1:7" x14ac:dyDescent="0.3">
      <c r="A226" s="19">
        <v>11.893587</v>
      </c>
      <c r="B226" s="20">
        <v>42.961288000000003</v>
      </c>
      <c r="C226" s="20">
        <v>736006.80849834927</v>
      </c>
      <c r="D226" s="20">
        <v>4760579.1012778636</v>
      </c>
      <c r="E226" s="20" t="s">
        <v>9</v>
      </c>
      <c r="F226" s="11" t="e">
        <f t="shared" si="38"/>
        <v>#N/A</v>
      </c>
      <c r="G226" s="14" t="e">
        <f t="shared" si="39"/>
        <v>#N/A</v>
      </c>
    </row>
    <row r="227" spans="1:7" x14ac:dyDescent="0.3">
      <c r="A227" s="19">
        <v>11.755552</v>
      </c>
      <c r="B227" s="20">
        <v>43.093781</v>
      </c>
      <c r="C227" s="20">
        <v>724264.50076363608</v>
      </c>
      <c r="D227" s="20">
        <v>4774914.9123449177</v>
      </c>
      <c r="E227" s="20" t="s">
        <v>9</v>
      </c>
      <c r="F227" s="11" t="e">
        <f t="shared" si="38"/>
        <v>#N/A</v>
      </c>
      <c r="G227" s="14" t="e">
        <f t="shared" si="39"/>
        <v>#N/A</v>
      </c>
    </row>
    <row r="228" spans="1:7" x14ac:dyDescent="0.3">
      <c r="A228" s="19">
        <v>11.577987</v>
      </c>
      <c r="B228" s="20">
        <v>43.222858000000002</v>
      </c>
      <c r="C228" s="20">
        <v>709370.94759375777</v>
      </c>
      <c r="D228" s="20">
        <v>4788790.1564824441</v>
      </c>
      <c r="E228" s="20" t="s">
        <v>9</v>
      </c>
      <c r="F228" s="11" t="e">
        <f t="shared" si="38"/>
        <v>#N/A</v>
      </c>
      <c r="G228" s="14" t="e">
        <f t="shared" si="39"/>
        <v>#N/A</v>
      </c>
    </row>
    <row r="229" spans="1:7" ht="15" thickBot="1" x14ac:dyDescent="0.35">
      <c r="A229" s="6">
        <v>11.870222999999999</v>
      </c>
      <c r="B229" s="7">
        <v>43.658337000000003</v>
      </c>
      <c r="C229" s="7">
        <v>731438.66350026289</v>
      </c>
      <c r="D229" s="7">
        <v>4837929.8856536811</v>
      </c>
      <c r="E229" s="7" t="s">
        <v>9</v>
      </c>
      <c r="F229" s="15" t="e">
        <f t="shared" si="38"/>
        <v>#N/A</v>
      </c>
      <c r="G229" s="16" t="e">
        <f t="shared" si="39"/>
        <v>#N/A</v>
      </c>
    </row>
    <row r="230" spans="1:7" x14ac:dyDescent="0.3">
      <c r="A230" s="22">
        <v>921</v>
      </c>
      <c r="B230" s="23"/>
      <c r="C230" s="23"/>
      <c r="D230" s="23"/>
      <c r="E230" s="23"/>
      <c r="F230" s="23"/>
      <c r="G230" s="24"/>
    </row>
    <row r="231" spans="1:7" x14ac:dyDescent="0.3">
      <c r="A231" s="28" t="s">
        <v>2</v>
      </c>
      <c r="B231" s="12"/>
      <c r="C231" s="12" t="s">
        <v>3</v>
      </c>
      <c r="D231" s="12"/>
      <c r="E231" s="20" t="s">
        <v>5</v>
      </c>
      <c r="F231" s="12" t="s">
        <v>4</v>
      </c>
      <c r="G231" s="29"/>
    </row>
    <row r="232" spans="1:7" x14ac:dyDescent="0.3">
      <c r="A232" s="19">
        <v>10.93069</v>
      </c>
      <c r="B232" s="20">
        <v>43.686275000000002</v>
      </c>
      <c r="C232" s="20">
        <v>655606.0540863669</v>
      </c>
      <c r="D232" s="20">
        <v>4838840.2412491143</v>
      </c>
      <c r="E232" s="20" t="s">
        <v>9</v>
      </c>
      <c r="F232" s="11" t="e">
        <f>IF(E232=$M$3,C232-$K$3,NA())</f>
        <v>#N/A</v>
      </c>
      <c r="G232" s="14" t="e">
        <f>IF(E232=$M$3,D232-$L$3,NA())</f>
        <v>#N/A</v>
      </c>
    </row>
    <row r="233" spans="1:7" x14ac:dyDescent="0.3">
      <c r="A233" s="19">
        <v>11.577987</v>
      </c>
      <c r="B233" s="20">
        <v>43.222858000000002</v>
      </c>
      <c r="C233" s="20">
        <v>709370.94759375777</v>
      </c>
      <c r="D233" s="20">
        <v>4788790.1564824441</v>
      </c>
      <c r="E233" s="20" t="s">
        <v>9</v>
      </c>
      <c r="F233" s="11" t="e">
        <f t="shared" ref="F233:F242" si="40">IF(E233=$M$3,C233-$K$3,NA())</f>
        <v>#N/A</v>
      </c>
      <c r="G233" s="14" t="e">
        <f t="shared" ref="G233:G242" si="41">IF(E233=$M$3,D233-$L$3,NA())</f>
        <v>#N/A</v>
      </c>
    </row>
    <row r="234" spans="1:7" x14ac:dyDescent="0.3">
      <c r="A234" s="19">
        <v>11.755552</v>
      </c>
      <c r="B234" s="20">
        <v>43.093781</v>
      </c>
      <c r="C234" s="20">
        <v>724264.50076363608</v>
      </c>
      <c r="D234" s="20">
        <v>4774914.9123449177</v>
      </c>
      <c r="E234" s="20" t="s">
        <v>9</v>
      </c>
      <c r="F234" s="11" t="e">
        <f t="shared" si="40"/>
        <v>#N/A</v>
      </c>
      <c r="G234" s="14" t="e">
        <f t="shared" si="41"/>
        <v>#N/A</v>
      </c>
    </row>
    <row r="235" spans="1:7" x14ac:dyDescent="0.3">
      <c r="A235" s="19">
        <v>11.893587</v>
      </c>
      <c r="B235" s="20">
        <v>42.961288000000003</v>
      </c>
      <c r="C235" s="20">
        <v>736006.80849834927</v>
      </c>
      <c r="D235" s="20">
        <v>4760579.1012778636</v>
      </c>
      <c r="E235" s="20" t="s">
        <v>9</v>
      </c>
      <c r="F235" s="11" t="e">
        <f t="shared" si="40"/>
        <v>#N/A</v>
      </c>
      <c r="G235" s="14" t="e">
        <f t="shared" si="41"/>
        <v>#N/A</v>
      </c>
    </row>
    <row r="236" spans="1:7" x14ac:dyDescent="0.3">
      <c r="A236" s="19">
        <v>12.161645</v>
      </c>
      <c r="B236" s="20">
        <v>42.635773</v>
      </c>
      <c r="C236" s="20">
        <v>267280.56653497653</v>
      </c>
      <c r="D236" s="20">
        <v>4724275.3208948094</v>
      </c>
      <c r="E236" s="20" t="s">
        <v>12</v>
      </c>
      <c r="F236" s="11" t="e">
        <f t="shared" si="40"/>
        <v>#N/A</v>
      </c>
      <c r="G236" s="14" t="e">
        <f t="shared" si="41"/>
        <v>#N/A</v>
      </c>
    </row>
    <row r="237" spans="1:7" x14ac:dyDescent="0.3">
      <c r="A237" s="19">
        <v>12.280818999999999</v>
      </c>
      <c r="B237" s="20">
        <v>42.483452</v>
      </c>
      <c r="C237" s="20">
        <v>276509.00888121466</v>
      </c>
      <c r="D237" s="20">
        <v>4707038.7345947856</v>
      </c>
      <c r="E237" s="20" t="s">
        <v>12</v>
      </c>
      <c r="F237" s="11" t="e">
        <f t="shared" si="40"/>
        <v>#N/A</v>
      </c>
      <c r="G237" s="14" t="e">
        <f t="shared" si="41"/>
        <v>#N/A</v>
      </c>
    </row>
    <row r="238" spans="1:7" x14ac:dyDescent="0.3">
      <c r="A238" s="19">
        <v>11.996041</v>
      </c>
      <c r="B238" s="20">
        <v>42.132747999999999</v>
      </c>
      <c r="C238" s="20">
        <v>747620.07924494159</v>
      </c>
      <c r="D238" s="20">
        <v>4668860.4975796929</v>
      </c>
      <c r="E238" s="20" t="s">
        <v>9</v>
      </c>
      <c r="F238" s="11" t="e">
        <f t="shared" si="40"/>
        <v>#N/A</v>
      </c>
      <c r="G238" s="14" t="e">
        <f t="shared" si="41"/>
        <v>#N/A</v>
      </c>
    </row>
    <row r="239" spans="1:7" x14ac:dyDescent="0.3">
      <c r="A239" s="19">
        <v>11.347994</v>
      </c>
      <c r="B239" s="20">
        <v>42.757838999999997</v>
      </c>
      <c r="C239" s="20">
        <v>692135.27341163438</v>
      </c>
      <c r="D239" s="20">
        <v>4736597.3149338644</v>
      </c>
      <c r="E239" s="20" t="s">
        <v>9</v>
      </c>
      <c r="F239" s="11" t="e">
        <f t="shared" si="40"/>
        <v>#N/A</v>
      </c>
      <c r="G239" s="14" t="e">
        <f t="shared" si="41"/>
        <v>#N/A</v>
      </c>
    </row>
    <row r="240" spans="1:7" x14ac:dyDescent="0.3">
      <c r="A240" s="19">
        <v>10.386528999999999</v>
      </c>
      <c r="B240" s="20">
        <v>43.424587000000002</v>
      </c>
      <c r="C240" s="20">
        <v>612233.04187468952</v>
      </c>
      <c r="D240" s="20">
        <v>4808899.7790853344</v>
      </c>
      <c r="E240" s="20" t="s">
        <v>9</v>
      </c>
      <c r="F240" s="11" t="e">
        <f t="shared" si="40"/>
        <v>#N/A</v>
      </c>
      <c r="G240" s="14" t="e">
        <f t="shared" si="41"/>
        <v>#N/A</v>
      </c>
    </row>
    <row r="241" spans="1:7" x14ac:dyDescent="0.3">
      <c r="A241" s="19">
        <v>10.226611</v>
      </c>
      <c r="B241" s="20">
        <v>43.616528000000002</v>
      </c>
      <c r="C241" s="20">
        <v>598974.00248771044</v>
      </c>
      <c r="D241" s="20">
        <v>4830013.759048745</v>
      </c>
      <c r="E241" s="20" t="s">
        <v>9</v>
      </c>
      <c r="F241" s="11" t="e">
        <f t="shared" si="40"/>
        <v>#N/A</v>
      </c>
      <c r="G241" s="14" t="e">
        <f t="shared" si="41"/>
        <v>#N/A</v>
      </c>
    </row>
    <row r="242" spans="1:7" ht="15" thickBot="1" x14ac:dyDescent="0.35">
      <c r="A242" s="8">
        <v>10.93069</v>
      </c>
      <c r="B242" s="9">
        <v>43.686275000000002</v>
      </c>
      <c r="C242" s="9">
        <v>655606.0540863669</v>
      </c>
      <c r="D242" s="9">
        <v>4838840.2412491143</v>
      </c>
      <c r="E242" s="9" t="s">
        <v>9</v>
      </c>
      <c r="F242" s="17" t="e">
        <f t="shared" si="40"/>
        <v>#N/A</v>
      </c>
      <c r="G242" s="18" t="e">
        <f t="shared" si="41"/>
        <v>#N/A</v>
      </c>
    </row>
    <row r="243" spans="1:7" x14ac:dyDescent="0.3">
      <c r="A243" s="22">
        <v>922</v>
      </c>
      <c r="B243" s="23"/>
      <c r="C243" s="23"/>
      <c r="D243" s="23"/>
      <c r="E243" s="23"/>
      <c r="F243" s="23"/>
      <c r="G243" s="24"/>
    </row>
    <row r="244" spans="1:7" x14ac:dyDescent="0.3">
      <c r="A244" s="28" t="s">
        <v>2</v>
      </c>
      <c r="B244" s="12"/>
      <c r="C244" s="12" t="s">
        <v>3</v>
      </c>
      <c r="D244" s="12"/>
      <c r="E244" s="20" t="s">
        <v>5</v>
      </c>
      <c r="F244" s="12" t="s">
        <v>4</v>
      </c>
      <c r="G244" s="29"/>
    </row>
    <row r="245" spans="1:7" x14ac:dyDescent="0.3">
      <c r="A245" s="19">
        <v>12.701694</v>
      </c>
      <c r="B245" s="20">
        <v>41.998119000000003</v>
      </c>
      <c r="C245" s="20">
        <v>309648.72577116732</v>
      </c>
      <c r="D245" s="20">
        <v>4652122.5909345793</v>
      </c>
      <c r="E245" s="20" t="s">
        <v>12</v>
      </c>
      <c r="F245" s="11" t="e">
        <f>IF(E245=$M$3,C245-$K$3,NA())</f>
        <v>#N/A</v>
      </c>
      <c r="G245" s="14" t="e">
        <f>IF(E245=$M$3,D245-$L$3,NA())</f>
        <v>#N/A</v>
      </c>
    </row>
    <row r="246" spans="1:7" x14ac:dyDescent="0.3">
      <c r="A246" s="19">
        <v>12.750907</v>
      </c>
      <c r="B246" s="20">
        <v>41.955196000000001</v>
      </c>
      <c r="C246" s="20">
        <v>313599.69651007908</v>
      </c>
      <c r="D246" s="20">
        <v>4647248.236424854</v>
      </c>
      <c r="E246" s="20" t="s">
        <v>12</v>
      </c>
      <c r="F246" s="11" t="e">
        <f t="shared" ref="F246:F250" si="42">IF(E246=$M$3,C246-$K$3,NA())</f>
        <v>#N/A</v>
      </c>
      <c r="G246" s="14" t="e">
        <f t="shared" ref="G246:G250" si="43">IF(E246=$M$3,D246-$L$3,NA())</f>
        <v>#N/A</v>
      </c>
    </row>
    <row r="247" spans="1:7" x14ac:dyDescent="0.3">
      <c r="A247" s="19">
        <v>13.05091</v>
      </c>
      <c r="B247" s="20">
        <v>41.736828000000003</v>
      </c>
      <c r="C247" s="20">
        <v>337913.98960625881</v>
      </c>
      <c r="D247" s="20">
        <v>4622392.8855285188</v>
      </c>
      <c r="E247" s="20" t="s">
        <v>12</v>
      </c>
      <c r="F247" s="11" t="e">
        <f t="shared" si="42"/>
        <v>#N/A</v>
      </c>
      <c r="G247" s="14" t="e">
        <f t="shared" si="43"/>
        <v>#N/A</v>
      </c>
    </row>
    <row r="248" spans="1:7" x14ac:dyDescent="0.3">
      <c r="A248" s="19">
        <v>12.637447999999999</v>
      </c>
      <c r="B248" s="20">
        <v>41.497391</v>
      </c>
      <c r="C248" s="20">
        <v>302800.03057856497</v>
      </c>
      <c r="D248" s="20">
        <v>4596669.2506210823</v>
      </c>
      <c r="E248" s="20" t="s">
        <v>12</v>
      </c>
      <c r="F248" s="11" t="e">
        <f t="shared" si="42"/>
        <v>#N/A</v>
      </c>
      <c r="G248" s="14" t="e">
        <f t="shared" si="43"/>
        <v>#N/A</v>
      </c>
    </row>
    <row r="249" spans="1:7" x14ac:dyDescent="0.3">
      <c r="A249" s="19">
        <v>12.356889000000001</v>
      </c>
      <c r="B249" s="20">
        <v>41.775860000000002</v>
      </c>
      <c r="C249" s="20">
        <v>280328.45739705325</v>
      </c>
      <c r="D249" s="20">
        <v>4628267.5781859979</v>
      </c>
      <c r="E249" s="20" t="s">
        <v>12</v>
      </c>
      <c r="F249" s="11" t="e">
        <f t="shared" si="42"/>
        <v>#N/A</v>
      </c>
      <c r="G249" s="14" t="e">
        <f t="shared" si="43"/>
        <v>#N/A</v>
      </c>
    </row>
    <row r="250" spans="1:7" ht="15" thickBot="1" x14ac:dyDescent="0.35">
      <c r="A250" s="6">
        <v>12.701694</v>
      </c>
      <c r="B250" s="7">
        <v>41.998119000000003</v>
      </c>
      <c r="C250" s="7">
        <v>309648.72577116732</v>
      </c>
      <c r="D250" s="7">
        <v>4652122.5909345793</v>
      </c>
      <c r="E250" s="7" t="s">
        <v>12</v>
      </c>
      <c r="F250" s="15" t="e">
        <f t="shared" si="42"/>
        <v>#N/A</v>
      </c>
      <c r="G250" s="16" t="e">
        <f t="shared" si="43"/>
        <v>#N/A</v>
      </c>
    </row>
    <row r="251" spans="1:7" x14ac:dyDescent="0.3">
      <c r="A251" s="22">
        <v>923</v>
      </c>
      <c r="B251" s="23"/>
      <c r="C251" s="23"/>
      <c r="D251" s="23"/>
      <c r="E251" s="23"/>
      <c r="F251" s="23"/>
      <c r="G251" s="24"/>
    </row>
    <row r="252" spans="1:7" x14ac:dyDescent="0.3">
      <c r="A252" s="28" t="s">
        <v>2</v>
      </c>
      <c r="B252" s="12"/>
      <c r="C252" s="12" t="s">
        <v>3</v>
      </c>
      <c r="D252" s="12"/>
      <c r="E252" s="20" t="s">
        <v>5</v>
      </c>
      <c r="F252" s="12" t="s">
        <v>4</v>
      </c>
      <c r="G252" s="29"/>
    </row>
    <row r="253" spans="1:7" x14ac:dyDescent="0.3">
      <c r="A253" s="19">
        <v>13.151795999999999</v>
      </c>
      <c r="B253" s="20">
        <v>43.028216999999998</v>
      </c>
      <c r="C253" s="20">
        <v>349423.04901659861</v>
      </c>
      <c r="D253" s="20">
        <v>4765605.7134854598</v>
      </c>
      <c r="E253" s="20" t="s">
        <v>12</v>
      </c>
      <c r="F253" s="11" t="e">
        <f>IF(E253=$M$3,C253-$K$3,NA())</f>
        <v>#N/A</v>
      </c>
      <c r="G253" s="14" t="e">
        <f>IF(E253=$M$3,D253-$L$3,NA())</f>
        <v>#N/A</v>
      </c>
    </row>
    <row r="254" spans="1:7" x14ac:dyDescent="0.3">
      <c r="A254" s="19">
        <v>14.279234000000001</v>
      </c>
      <c r="B254" s="20">
        <v>41.857188999999998</v>
      </c>
      <c r="C254" s="20">
        <v>440174.4160250547</v>
      </c>
      <c r="D254" s="20">
        <v>4634171.3673123838</v>
      </c>
      <c r="E254" s="20" t="s">
        <v>12</v>
      </c>
      <c r="F254" s="11" t="e">
        <f t="shared" ref="F254:F261" si="44">IF(E254=$M$3,C254-$K$3,NA())</f>
        <v>#N/A</v>
      </c>
      <c r="G254" s="14" t="e">
        <f t="shared" ref="G254:G261" si="45">IF(E254=$M$3,D254-$L$3,NA())</f>
        <v>#N/A</v>
      </c>
    </row>
    <row r="255" spans="1:7" x14ac:dyDescent="0.3">
      <c r="A255" s="19">
        <v>14.253531000000001</v>
      </c>
      <c r="B255" s="20">
        <v>41.776027999999997</v>
      </c>
      <c r="C255" s="20">
        <v>437962.70251770411</v>
      </c>
      <c r="D255" s="20">
        <v>4625178.5856079366</v>
      </c>
      <c r="E255" s="20" t="s">
        <v>12</v>
      </c>
      <c r="F255" s="11" t="e">
        <f t="shared" si="44"/>
        <v>#N/A</v>
      </c>
      <c r="G255" s="14" t="e">
        <f t="shared" si="45"/>
        <v>#N/A</v>
      </c>
    </row>
    <row r="256" spans="1:7" x14ac:dyDescent="0.3">
      <c r="A256" s="19">
        <v>14.14166</v>
      </c>
      <c r="B256" s="20">
        <v>41.420268999999998</v>
      </c>
      <c r="C256" s="20">
        <v>428272.42842931341</v>
      </c>
      <c r="D256" s="20">
        <v>4585768.0617627501</v>
      </c>
      <c r="E256" s="20" t="s">
        <v>12</v>
      </c>
      <c r="F256" s="11" t="e">
        <f t="shared" si="44"/>
        <v>#N/A</v>
      </c>
      <c r="G256" s="14" t="e">
        <f t="shared" si="45"/>
        <v>#N/A</v>
      </c>
    </row>
    <row r="257" spans="1:7" x14ac:dyDescent="0.3">
      <c r="A257" s="19">
        <v>13.604964000000001</v>
      </c>
      <c r="B257" s="20">
        <v>41.527168000000003</v>
      </c>
      <c r="C257" s="20">
        <v>383613.69126453495</v>
      </c>
      <c r="D257" s="20">
        <v>4598219.8429643791</v>
      </c>
      <c r="E257" s="20" t="s">
        <v>12</v>
      </c>
      <c r="F257" s="11" t="e">
        <f t="shared" si="44"/>
        <v>#N/A</v>
      </c>
      <c r="G257" s="14" t="e">
        <f t="shared" si="45"/>
        <v>#N/A</v>
      </c>
    </row>
    <row r="258" spans="1:7" x14ac:dyDescent="0.3">
      <c r="A258" s="19">
        <v>13.530234</v>
      </c>
      <c r="B258" s="20">
        <v>41.848179000000002</v>
      </c>
      <c r="C258" s="20">
        <v>377987.07300710148</v>
      </c>
      <c r="D258" s="20">
        <v>4633964.1174603794</v>
      </c>
      <c r="E258" s="20" t="s">
        <v>12</v>
      </c>
      <c r="F258" s="11" t="e">
        <f t="shared" si="44"/>
        <v>#N/A</v>
      </c>
      <c r="G258" s="14" t="e">
        <f t="shared" si="45"/>
        <v>#N/A</v>
      </c>
    </row>
    <row r="259" spans="1:7" x14ac:dyDescent="0.3">
      <c r="A259" s="19">
        <v>12.938025</v>
      </c>
      <c r="B259" s="20">
        <v>42.439087000000001</v>
      </c>
      <c r="C259" s="20">
        <v>330407.80342526105</v>
      </c>
      <c r="D259" s="20">
        <v>4700589.1570332386</v>
      </c>
      <c r="E259" s="20" t="s">
        <v>12</v>
      </c>
      <c r="F259" s="11" t="e">
        <f t="shared" si="44"/>
        <v>#N/A</v>
      </c>
      <c r="G259" s="14" t="e">
        <f t="shared" si="45"/>
        <v>#N/A</v>
      </c>
    </row>
    <row r="260" spans="1:7" x14ac:dyDescent="0.3">
      <c r="A260" s="19">
        <v>12.766461</v>
      </c>
      <c r="B260" s="20">
        <v>42.665393999999999</v>
      </c>
      <c r="C260" s="20">
        <v>316959.32079316874</v>
      </c>
      <c r="D260" s="20">
        <v>4726076.9724728409</v>
      </c>
      <c r="E260" s="20" t="s">
        <v>12</v>
      </c>
      <c r="F260" s="11" t="e">
        <f t="shared" si="44"/>
        <v>#N/A</v>
      </c>
      <c r="G260" s="14" t="e">
        <f t="shared" si="45"/>
        <v>#N/A</v>
      </c>
    </row>
    <row r="261" spans="1:7" ht="15" thickBot="1" x14ac:dyDescent="0.35">
      <c r="A261" s="8">
        <v>13.151795999999999</v>
      </c>
      <c r="B261" s="9">
        <v>43.028216999999998</v>
      </c>
      <c r="C261" s="9">
        <v>349423.04901659861</v>
      </c>
      <c r="D261" s="9">
        <v>4765605.7134854598</v>
      </c>
      <c r="E261" s="9" t="s">
        <v>12</v>
      </c>
      <c r="F261" s="17" t="e">
        <f t="shared" si="44"/>
        <v>#N/A</v>
      </c>
      <c r="G261" s="18" t="e">
        <f t="shared" si="45"/>
        <v>#N/A</v>
      </c>
    </row>
    <row r="262" spans="1:7" x14ac:dyDescent="0.3">
      <c r="A262" s="22">
        <v>924</v>
      </c>
      <c r="B262" s="23"/>
      <c r="C262" s="23"/>
      <c r="D262" s="23"/>
      <c r="E262" s="23"/>
      <c r="F262" s="23"/>
      <c r="G262" s="24"/>
    </row>
    <row r="263" spans="1:7" x14ac:dyDescent="0.3">
      <c r="A263" s="28" t="s">
        <v>2</v>
      </c>
      <c r="B263" s="12"/>
      <c r="C263" s="12" t="s">
        <v>3</v>
      </c>
      <c r="D263" s="12"/>
      <c r="E263" s="20" t="s">
        <v>5</v>
      </c>
      <c r="F263" s="12" t="s">
        <v>4</v>
      </c>
      <c r="G263" s="29"/>
    </row>
    <row r="264" spans="1:7" x14ac:dyDescent="0.3">
      <c r="A264" s="19">
        <v>14.294867999999999</v>
      </c>
      <c r="B264" s="20">
        <v>41.747394999999997</v>
      </c>
      <c r="C264" s="20">
        <v>441372.08576328459</v>
      </c>
      <c r="D264" s="20">
        <v>4621970.6064493731</v>
      </c>
      <c r="E264" s="20" t="s">
        <v>12</v>
      </c>
      <c r="F264" s="11" t="e">
        <f>IF(E264=$M$3,C264-$K$3,NA())</f>
        <v>#N/A</v>
      </c>
      <c r="G264" s="14" t="e">
        <f>IF(E264=$M$3,D264-$L$3,NA())</f>
        <v>#N/A</v>
      </c>
    </row>
    <row r="265" spans="1:7" x14ac:dyDescent="0.3">
      <c r="A265" s="19">
        <v>15.296317</v>
      </c>
      <c r="B265" s="20">
        <v>41.951172</v>
      </c>
      <c r="C265" s="20">
        <v>524559.03270428989</v>
      </c>
      <c r="D265" s="20">
        <v>4644397.371359881</v>
      </c>
      <c r="E265" s="20" t="s">
        <v>12</v>
      </c>
      <c r="F265" s="11" t="e">
        <f t="shared" ref="F265:F270" si="46">IF(E265=$M$3,C265-$K$3,NA())</f>
        <v>#N/A</v>
      </c>
      <c r="G265" s="14" t="e">
        <f t="shared" ref="G265:G270" si="47">IF(E265=$M$3,D265-$L$3,NA())</f>
        <v>#N/A</v>
      </c>
    </row>
    <row r="266" spans="1:7" x14ac:dyDescent="0.3">
      <c r="A266" s="19">
        <v>16.415215</v>
      </c>
      <c r="B266" s="20">
        <v>41.954540000000001</v>
      </c>
      <c r="C266" s="20">
        <v>617289.41296172235</v>
      </c>
      <c r="D266" s="20">
        <v>4645697.3675916372</v>
      </c>
      <c r="E266" s="20" t="s">
        <v>12</v>
      </c>
      <c r="F266" s="11" t="e">
        <f t="shared" si="46"/>
        <v>#N/A</v>
      </c>
      <c r="G266" s="14" t="e">
        <f t="shared" si="47"/>
        <v>#N/A</v>
      </c>
    </row>
    <row r="267" spans="1:7" x14ac:dyDescent="0.3">
      <c r="A267" s="19">
        <v>16.411268</v>
      </c>
      <c r="B267" s="20">
        <v>41.536971999999999</v>
      </c>
      <c r="C267" s="20">
        <v>617722.77987876034</v>
      </c>
      <c r="D267" s="20">
        <v>4599330.3134639645</v>
      </c>
      <c r="E267" s="20" t="s">
        <v>12</v>
      </c>
      <c r="F267" s="11" t="e">
        <f t="shared" si="46"/>
        <v>#N/A</v>
      </c>
      <c r="G267" s="14" t="e">
        <f t="shared" si="47"/>
        <v>#N/A</v>
      </c>
    </row>
    <row r="268" spans="1:7" x14ac:dyDescent="0.3">
      <c r="A268" s="19">
        <v>15.330883</v>
      </c>
      <c r="B268" s="20">
        <v>41.556865999999999</v>
      </c>
      <c r="C268" s="20">
        <v>527592.25850121956</v>
      </c>
      <c r="D268" s="20">
        <v>4600630.3078243732</v>
      </c>
      <c r="E268" s="20" t="s">
        <v>12</v>
      </c>
      <c r="F268" s="11" t="e">
        <f t="shared" si="46"/>
        <v>#N/A</v>
      </c>
      <c r="G268" s="14" t="e">
        <f t="shared" si="47"/>
        <v>#N/A</v>
      </c>
    </row>
    <row r="269" spans="1:7" x14ac:dyDescent="0.3">
      <c r="A269" s="19">
        <v>14.652621</v>
      </c>
      <c r="B269" s="20">
        <v>41.497886999999999</v>
      </c>
      <c r="C269" s="20">
        <v>471005.82191822486</v>
      </c>
      <c r="D269" s="20">
        <v>4594087.8639918314</v>
      </c>
      <c r="E269" s="20" t="s">
        <v>12</v>
      </c>
      <c r="F269" s="11" t="e">
        <f t="shared" si="46"/>
        <v>#N/A</v>
      </c>
      <c r="G269" s="14" t="e">
        <f t="shared" si="47"/>
        <v>#N/A</v>
      </c>
    </row>
    <row r="270" spans="1:7" ht="15" thickBot="1" x14ac:dyDescent="0.35">
      <c r="A270" s="6">
        <v>14.294867999999999</v>
      </c>
      <c r="B270" s="7">
        <v>41.747394999999997</v>
      </c>
      <c r="C270" s="7">
        <v>441372.08576328459</v>
      </c>
      <c r="D270" s="7">
        <v>4621970.6064493731</v>
      </c>
      <c r="E270" s="7" t="s">
        <v>12</v>
      </c>
      <c r="F270" s="15" t="e">
        <f t="shared" si="46"/>
        <v>#N/A</v>
      </c>
      <c r="G270" s="16" t="e">
        <f t="shared" si="47"/>
        <v>#N/A</v>
      </c>
    </row>
    <row r="271" spans="1:7" x14ac:dyDescent="0.3">
      <c r="A271" s="22">
        <v>925</v>
      </c>
      <c r="B271" s="23"/>
      <c r="C271" s="23"/>
      <c r="D271" s="23"/>
      <c r="E271" s="23"/>
      <c r="F271" s="23"/>
      <c r="G271" s="24"/>
    </row>
    <row r="272" spans="1:7" x14ac:dyDescent="0.3">
      <c r="A272" s="28" t="s">
        <v>2</v>
      </c>
      <c r="B272" s="12"/>
      <c r="C272" s="12" t="s">
        <v>3</v>
      </c>
      <c r="D272" s="12"/>
      <c r="E272" s="20" t="s">
        <v>5</v>
      </c>
      <c r="F272" s="12" t="s">
        <v>4</v>
      </c>
      <c r="G272" s="29"/>
    </row>
    <row r="273" spans="1:7" x14ac:dyDescent="0.3">
      <c r="A273" s="19">
        <v>14.944966000000001</v>
      </c>
      <c r="B273" s="20">
        <v>41.291710000000002</v>
      </c>
      <c r="C273" s="20">
        <v>495392.02266797179</v>
      </c>
      <c r="D273" s="20">
        <v>4571141.9085475542</v>
      </c>
      <c r="E273" s="20" t="s">
        <v>12</v>
      </c>
      <c r="F273" s="11" t="e">
        <f>IF(E273=$M$3,C273-$K$3,NA())</f>
        <v>#N/A</v>
      </c>
      <c r="G273" s="14" t="e">
        <f>IF(E273=$M$3,D273-$L$3,NA())</f>
        <v>#N/A</v>
      </c>
    </row>
    <row r="274" spans="1:7" x14ac:dyDescent="0.3">
      <c r="A274" s="19">
        <v>16.525309</v>
      </c>
      <c r="B274" s="20">
        <v>41.305228999999997</v>
      </c>
      <c r="C274" s="20">
        <v>627689.18158843811</v>
      </c>
      <c r="D274" s="20">
        <v>4573763.2929426972</v>
      </c>
      <c r="E274" s="20" t="s">
        <v>12</v>
      </c>
      <c r="F274" s="11" t="e">
        <f t="shared" ref="F274:F277" si="48">IF(E274=$M$3,C274-$K$3,NA())</f>
        <v>#N/A</v>
      </c>
      <c r="G274" s="14" t="e">
        <f t="shared" ref="G274:G277" si="49">IF(E274=$M$3,D274-$L$3,NA())</f>
        <v>#N/A</v>
      </c>
    </row>
    <row r="275" spans="1:7" x14ac:dyDescent="0.3">
      <c r="A275" s="19">
        <v>16.52722</v>
      </c>
      <c r="B275" s="20">
        <v>40.942191999999999</v>
      </c>
      <c r="C275" s="20">
        <v>628555.87543976202</v>
      </c>
      <c r="D275" s="20">
        <v>4533462.7274080366</v>
      </c>
      <c r="E275" s="20" t="s">
        <v>12</v>
      </c>
      <c r="F275" s="11" t="e">
        <f t="shared" si="48"/>
        <v>#N/A</v>
      </c>
      <c r="G275" s="14" t="e">
        <f t="shared" si="49"/>
        <v>#N/A</v>
      </c>
    </row>
    <row r="276" spans="1:7" x14ac:dyDescent="0.3">
      <c r="A276" s="19">
        <v>15.447919000000001</v>
      </c>
      <c r="B276" s="20">
        <v>40.932175000000001</v>
      </c>
      <c r="C276" s="20">
        <v>537709.31856129784</v>
      </c>
      <c r="D276" s="20">
        <v>4531324.4464534493</v>
      </c>
      <c r="E276" s="20" t="s">
        <v>12</v>
      </c>
      <c r="F276" s="11" t="e">
        <f t="shared" si="48"/>
        <v>#N/A</v>
      </c>
      <c r="G276" s="14" t="e">
        <f t="shared" si="49"/>
        <v>#N/A</v>
      </c>
    </row>
    <row r="277" spans="1:7" ht="15" thickBot="1" x14ac:dyDescent="0.35">
      <c r="A277" s="8">
        <v>14.944966000000001</v>
      </c>
      <c r="B277" s="9">
        <v>41.291710000000002</v>
      </c>
      <c r="C277" s="9">
        <v>495392.02266797179</v>
      </c>
      <c r="D277" s="9">
        <v>4571141.9085475542</v>
      </c>
      <c r="E277" s="9" t="s">
        <v>12</v>
      </c>
      <c r="F277" s="17" t="e">
        <f t="shared" si="48"/>
        <v>#N/A</v>
      </c>
      <c r="G277" s="18" t="e">
        <f t="shared" si="49"/>
        <v>#N/A</v>
      </c>
    </row>
    <row r="278" spans="1:7" x14ac:dyDescent="0.3">
      <c r="A278" s="22">
        <v>926</v>
      </c>
      <c r="B278" s="23"/>
      <c r="C278" s="23"/>
      <c r="D278" s="23"/>
      <c r="E278" s="23"/>
      <c r="F278" s="23"/>
      <c r="G278" s="24"/>
    </row>
    <row r="279" spans="1:7" x14ac:dyDescent="0.3">
      <c r="A279" s="28" t="s">
        <v>2</v>
      </c>
      <c r="B279" s="12"/>
      <c r="C279" s="12" t="s">
        <v>3</v>
      </c>
      <c r="D279" s="12"/>
      <c r="E279" s="20" t="s">
        <v>5</v>
      </c>
      <c r="F279" s="12" t="s">
        <v>4</v>
      </c>
      <c r="G279" s="29"/>
    </row>
    <row r="280" spans="1:7" x14ac:dyDescent="0.3">
      <c r="A280" s="19">
        <v>15.664652</v>
      </c>
      <c r="B280" s="20">
        <v>40.710898999999998</v>
      </c>
      <c r="C280" s="20">
        <v>556141.9696090736</v>
      </c>
      <c r="D280" s="20">
        <v>4506877.299310293</v>
      </c>
      <c r="E280" s="20" t="s">
        <v>12</v>
      </c>
      <c r="F280" s="11" t="e">
        <f>IF(E280=$M$3,C280-$K$3,NA())</f>
        <v>#N/A</v>
      </c>
      <c r="G280" s="14" t="e">
        <f>IF(E280=$M$3,D280-$L$3,NA())</f>
        <v>#N/A</v>
      </c>
    </row>
    <row r="281" spans="1:7" x14ac:dyDescent="0.3">
      <c r="A281" s="19">
        <v>17.169640000000001</v>
      </c>
      <c r="B281" s="20">
        <v>40.654429999999998</v>
      </c>
      <c r="C281" s="20">
        <v>683426.44361434574</v>
      </c>
      <c r="D281" s="20">
        <v>4502659.8397596451</v>
      </c>
      <c r="E281" s="20" t="s">
        <v>12</v>
      </c>
      <c r="F281" s="11" t="e">
        <f t="shared" ref="F281:F284" si="50">IF(E281=$M$3,C281-$K$3,NA())</f>
        <v>#N/A</v>
      </c>
      <c r="G281" s="14" t="e">
        <f t="shared" ref="G281:G284" si="51">IF(E281=$M$3,D281-$L$3,NA())</f>
        <v>#N/A</v>
      </c>
    </row>
    <row r="282" spans="1:7" x14ac:dyDescent="0.3">
      <c r="A282" s="19">
        <v>17.168516</v>
      </c>
      <c r="B282" s="20">
        <v>40.47683</v>
      </c>
      <c r="C282" s="20">
        <v>683816.91605021316</v>
      </c>
      <c r="D282" s="20">
        <v>4482941.4946143003</v>
      </c>
      <c r="E282" s="20" t="s">
        <v>12</v>
      </c>
      <c r="F282" s="11" t="e">
        <f t="shared" si="50"/>
        <v>#N/A</v>
      </c>
      <c r="G282" s="14" t="e">
        <f t="shared" si="51"/>
        <v>#N/A</v>
      </c>
    </row>
    <row r="283" spans="1:7" x14ac:dyDescent="0.3">
      <c r="A283" s="19">
        <v>15.867089</v>
      </c>
      <c r="B283" s="20">
        <v>40.502524999999999</v>
      </c>
      <c r="C283" s="20">
        <v>573469.48477348383</v>
      </c>
      <c r="D283" s="20">
        <v>4483896.0725235417</v>
      </c>
      <c r="E283" s="20" t="s">
        <v>12</v>
      </c>
      <c r="F283" s="11" t="e">
        <f t="shared" si="50"/>
        <v>#N/A</v>
      </c>
      <c r="G283" s="14" t="e">
        <f t="shared" si="51"/>
        <v>#N/A</v>
      </c>
    </row>
    <row r="284" spans="1:7" ht="15" thickBot="1" x14ac:dyDescent="0.35">
      <c r="A284" s="6">
        <v>15.664652</v>
      </c>
      <c r="B284" s="7">
        <v>40.710898999999998</v>
      </c>
      <c r="C284" s="7">
        <v>556141.9696090736</v>
      </c>
      <c r="D284" s="7">
        <v>4506877.299310293</v>
      </c>
      <c r="E284" s="7" t="s">
        <v>12</v>
      </c>
      <c r="F284" s="15" t="e">
        <f t="shared" si="50"/>
        <v>#N/A</v>
      </c>
      <c r="G284" s="16" t="e">
        <f t="shared" si="51"/>
        <v>#N/A</v>
      </c>
    </row>
    <row r="285" spans="1:7" x14ac:dyDescent="0.3">
      <c r="A285" s="22">
        <v>927</v>
      </c>
      <c r="B285" s="23"/>
      <c r="C285" s="23"/>
      <c r="D285" s="23"/>
      <c r="E285" s="23"/>
      <c r="F285" s="23"/>
      <c r="G285" s="24"/>
    </row>
    <row r="286" spans="1:7" x14ac:dyDescent="0.3">
      <c r="A286" s="28" t="s">
        <v>2</v>
      </c>
      <c r="B286" s="12"/>
      <c r="C286" s="12" t="s">
        <v>3</v>
      </c>
      <c r="D286" s="12"/>
      <c r="E286" s="20" t="s">
        <v>5</v>
      </c>
      <c r="F286" s="12" t="s">
        <v>4</v>
      </c>
      <c r="G286" s="29"/>
    </row>
    <row r="287" spans="1:7" x14ac:dyDescent="0.3">
      <c r="A287" s="19">
        <v>14.253531000000001</v>
      </c>
      <c r="B287" s="20">
        <v>41.776027999999997</v>
      </c>
      <c r="C287" s="20">
        <v>437962.70251770411</v>
      </c>
      <c r="D287" s="20">
        <v>4625178.5856079366</v>
      </c>
      <c r="E287" s="20" t="s">
        <v>12</v>
      </c>
      <c r="F287" s="11" t="e">
        <f>IF(E287=$M$3,C287-$K$3,NA())</f>
        <v>#N/A</v>
      </c>
      <c r="G287" s="14" t="e">
        <f>IF(E287=$M$3,D287-$L$3,NA())</f>
        <v>#N/A</v>
      </c>
    </row>
    <row r="288" spans="1:7" x14ac:dyDescent="0.3">
      <c r="A288" s="19">
        <v>14.294867999999999</v>
      </c>
      <c r="B288" s="20">
        <v>41.747394999999997</v>
      </c>
      <c r="C288" s="20">
        <v>441372.08576328459</v>
      </c>
      <c r="D288" s="20">
        <v>4621970.6064493731</v>
      </c>
      <c r="E288" s="20" t="s">
        <v>12</v>
      </c>
      <c r="F288" s="11" t="e">
        <f t="shared" ref="F288:F304" si="52">IF(E288=$M$3,C288-$K$3,NA())</f>
        <v>#N/A</v>
      </c>
      <c r="G288" s="14" t="e">
        <f t="shared" ref="G288:G304" si="53">IF(E288=$M$3,D288-$L$3,NA())</f>
        <v>#N/A</v>
      </c>
    </row>
    <row r="289" spans="1:7" x14ac:dyDescent="0.3">
      <c r="A289" s="19">
        <v>14.652621</v>
      </c>
      <c r="B289" s="20">
        <v>41.497886999999999</v>
      </c>
      <c r="C289" s="20">
        <v>471005.82191822486</v>
      </c>
      <c r="D289" s="20">
        <v>4594087.8639918314</v>
      </c>
      <c r="E289" s="20" t="s">
        <v>12</v>
      </c>
      <c r="F289" s="11" t="e">
        <f t="shared" si="52"/>
        <v>#N/A</v>
      </c>
      <c r="G289" s="14" t="e">
        <f t="shared" si="53"/>
        <v>#N/A</v>
      </c>
    </row>
    <row r="290" spans="1:7" x14ac:dyDescent="0.3">
      <c r="A290" s="19">
        <v>14.944966000000001</v>
      </c>
      <c r="B290" s="20">
        <v>41.291710000000002</v>
      </c>
      <c r="C290" s="20">
        <v>495392.02266797179</v>
      </c>
      <c r="D290" s="20">
        <v>4571141.9085475542</v>
      </c>
      <c r="E290" s="20" t="s">
        <v>12</v>
      </c>
      <c r="F290" s="11" t="e">
        <f t="shared" si="52"/>
        <v>#N/A</v>
      </c>
      <c r="G290" s="14" t="e">
        <f t="shared" si="53"/>
        <v>#N/A</v>
      </c>
    </row>
    <row r="291" spans="1:7" x14ac:dyDescent="0.3">
      <c r="A291" s="19">
        <v>15.447919000000001</v>
      </c>
      <c r="B291" s="20">
        <v>40.932175000000001</v>
      </c>
      <c r="C291" s="20">
        <v>537709.31856129784</v>
      </c>
      <c r="D291" s="20">
        <v>4531324.4464534493</v>
      </c>
      <c r="E291" s="20" t="s">
        <v>12</v>
      </c>
      <c r="F291" s="11" t="e">
        <f t="shared" si="52"/>
        <v>#N/A</v>
      </c>
      <c r="G291" s="14" t="e">
        <f t="shared" si="53"/>
        <v>#N/A</v>
      </c>
    </row>
    <row r="292" spans="1:7" x14ac:dyDescent="0.3">
      <c r="A292" s="19">
        <v>15.664652</v>
      </c>
      <c r="B292" s="20">
        <v>40.710898999999998</v>
      </c>
      <c r="C292" s="20">
        <v>556141.9696090736</v>
      </c>
      <c r="D292" s="20">
        <v>4506877.299310293</v>
      </c>
      <c r="E292" s="20" t="s">
        <v>12</v>
      </c>
      <c r="F292" s="11" t="e">
        <f t="shared" si="52"/>
        <v>#N/A</v>
      </c>
      <c r="G292" s="14" t="e">
        <f t="shared" si="53"/>
        <v>#N/A</v>
      </c>
    </row>
    <row r="293" spans="1:7" x14ac:dyDescent="0.3">
      <c r="A293" s="19">
        <v>15.867089</v>
      </c>
      <c r="B293" s="20">
        <v>40.502524999999999</v>
      </c>
      <c r="C293" s="20">
        <v>573469.48477348383</v>
      </c>
      <c r="D293" s="20">
        <v>4483896.0725235417</v>
      </c>
      <c r="E293" s="20" t="s">
        <v>12</v>
      </c>
      <c r="F293" s="11" t="e">
        <f t="shared" si="52"/>
        <v>#N/A</v>
      </c>
      <c r="G293" s="14" t="e">
        <f t="shared" si="53"/>
        <v>#N/A</v>
      </c>
    </row>
    <row r="294" spans="1:7" x14ac:dyDescent="0.3">
      <c r="A294" s="19">
        <v>15.997737000000001</v>
      </c>
      <c r="B294" s="20">
        <v>40.367176000000001</v>
      </c>
      <c r="C294" s="20">
        <v>584709.31305303553</v>
      </c>
      <c r="D294" s="20">
        <v>4468989.1744032213</v>
      </c>
      <c r="E294" s="20" t="s">
        <v>12</v>
      </c>
      <c r="F294" s="11" t="e">
        <f t="shared" si="52"/>
        <v>#N/A</v>
      </c>
      <c r="G294" s="14" t="e">
        <f t="shared" si="53"/>
        <v>#N/A</v>
      </c>
    </row>
    <row r="295" spans="1:7" x14ac:dyDescent="0.3">
      <c r="A295" s="19">
        <v>16.157876999999999</v>
      </c>
      <c r="B295" s="20">
        <v>40.057780999999999</v>
      </c>
      <c r="C295" s="20">
        <v>598753.84512873134</v>
      </c>
      <c r="D295" s="20">
        <v>4434812.5849210555</v>
      </c>
      <c r="E295" s="20" t="s">
        <v>12</v>
      </c>
      <c r="F295" s="11" t="e">
        <f t="shared" si="52"/>
        <v>#N/A</v>
      </c>
      <c r="G295" s="14" t="e">
        <f t="shared" si="53"/>
        <v>#N/A</v>
      </c>
    </row>
    <row r="296" spans="1:7" x14ac:dyDescent="0.3">
      <c r="A296" s="19">
        <v>16.409085999999999</v>
      </c>
      <c r="B296" s="20">
        <v>39.707825</v>
      </c>
      <c r="C296" s="20">
        <v>620792.48619000032</v>
      </c>
      <c r="D296" s="20">
        <v>4396278.5036011571</v>
      </c>
      <c r="E296" s="20" t="s">
        <v>11</v>
      </c>
      <c r="F296" s="11">
        <f t="shared" si="52"/>
        <v>95436.836810754263</v>
      </c>
      <c r="G296" s="14">
        <f t="shared" si="53"/>
        <v>292274.5773924971</v>
      </c>
    </row>
    <row r="297" spans="1:7" x14ac:dyDescent="0.3">
      <c r="A297" s="19">
        <v>16.012460999999998</v>
      </c>
      <c r="B297" s="20">
        <v>39.713912999999998</v>
      </c>
      <c r="C297" s="20">
        <v>586783.78894429212</v>
      </c>
      <c r="D297" s="20">
        <v>4396495.0905396305</v>
      </c>
      <c r="E297" s="20" t="s">
        <v>11</v>
      </c>
      <c r="F297" s="11">
        <f t="shared" si="52"/>
        <v>61428.139565046062</v>
      </c>
      <c r="G297" s="14">
        <f t="shared" si="53"/>
        <v>292491.1643309705</v>
      </c>
    </row>
    <row r="298" spans="1:7" x14ac:dyDescent="0.3">
      <c r="A298" s="19">
        <v>15.763923999999999</v>
      </c>
      <c r="B298" s="20">
        <v>40.015563999999998</v>
      </c>
      <c r="C298" s="20">
        <v>565193.85466953006</v>
      </c>
      <c r="D298" s="20">
        <v>4429764.1236916035</v>
      </c>
      <c r="E298" s="20" t="s">
        <v>12</v>
      </c>
      <c r="F298" s="11" t="e">
        <f t="shared" si="52"/>
        <v>#N/A</v>
      </c>
      <c r="G298" s="14" t="e">
        <f t="shared" si="53"/>
        <v>#N/A</v>
      </c>
    </row>
    <row r="299" spans="1:7" x14ac:dyDescent="0.3">
      <c r="A299" s="19">
        <v>15.547253</v>
      </c>
      <c r="B299" s="20">
        <v>40.446705000000001</v>
      </c>
      <c r="C299" s="20">
        <v>546407.6462316924</v>
      </c>
      <c r="D299" s="20">
        <v>4477482.7909205956</v>
      </c>
      <c r="E299" s="20" t="s">
        <v>12</v>
      </c>
      <c r="F299" s="11" t="e">
        <f t="shared" si="52"/>
        <v>#N/A</v>
      </c>
      <c r="G299" s="14" t="e">
        <f t="shared" si="53"/>
        <v>#N/A</v>
      </c>
    </row>
    <row r="300" spans="1:7" x14ac:dyDescent="0.3">
      <c r="A300" s="19">
        <v>15.027263</v>
      </c>
      <c r="B300" s="20">
        <v>40.887923999999998</v>
      </c>
      <c r="C300" s="20">
        <v>502296.73953073513</v>
      </c>
      <c r="D300" s="20">
        <v>4526316.0282771392</v>
      </c>
      <c r="E300" s="20" t="s">
        <v>12</v>
      </c>
      <c r="F300" s="11" t="e">
        <f t="shared" si="52"/>
        <v>#N/A</v>
      </c>
      <c r="G300" s="14" t="e">
        <f t="shared" si="53"/>
        <v>#N/A</v>
      </c>
    </row>
    <row r="301" spans="1:7" x14ac:dyDescent="0.3">
      <c r="A301" s="19">
        <v>14.997608</v>
      </c>
      <c r="B301" s="20">
        <v>40.906005999999998</v>
      </c>
      <c r="C301" s="20">
        <v>499798.5436233888</v>
      </c>
      <c r="D301" s="20">
        <v>4528322.9108915608</v>
      </c>
      <c r="E301" s="20" t="s">
        <v>12</v>
      </c>
      <c r="F301" s="11" t="e">
        <f t="shared" si="52"/>
        <v>#N/A</v>
      </c>
      <c r="G301" s="14" t="e">
        <f t="shared" si="53"/>
        <v>#N/A</v>
      </c>
    </row>
    <row r="302" spans="1:7" x14ac:dyDescent="0.3">
      <c r="A302" s="19">
        <v>14.693049</v>
      </c>
      <c r="B302" s="20">
        <v>41.090648999999999</v>
      </c>
      <c r="C302" s="20">
        <v>474220.33451084932</v>
      </c>
      <c r="D302" s="20">
        <v>4548865.4134049285</v>
      </c>
      <c r="E302" s="20" t="s">
        <v>12</v>
      </c>
      <c r="F302" s="11" t="e">
        <f t="shared" si="52"/>
        <v>#N/A</v>
      </c>
      <c r="G302" s="14" t="e">
        <f t="shared" si="53"/>
        <v>#N/A</v>
      </c>
    </row>
    <row r="303" spans="1:7" x14ac:dyDescent="0.3">
      <c r="A303" s="19">
        <v>14.14166</v>
      </c>
      <c r="B303" s="20">
        <v>41.420268999999998</v>
      </c>
      <c r="C303" s="20">
        <v>428272.42842931341</v>
      </c>
      <c r="D303" s="20">
        <v>4585768.0617627501</v>
      </c>
      <c r="E303" s="20" t="s">
        <v>12</v>
      </c>
      <c r="F303" s="11" t="e">
        <f t="shared" si="52"/>
        <v>#N/A</v>
      </c>
      <c r="G303" s="14" t="e">
        <f t="shared" si="53"/>
        <v>#N/A</v>
      </c>
    </row>
    <row r="304" spans="1:7" ht="15" thickBot="1" x14ac:dyDescent="0.35">
      <c r="A304" s="8">
        <v>14.253531000000001</v>
      </c>
      <c r="B304" s="9">
        <v>41.776027999999997</v>
      </c>
      <c r="C304" s="9">
        <v>437962.70251770411</v>
      </c>
      <c r="D304" s="9">
        <v>4625178.5856079366</v>
      </c>
      <c r="E304" s="9" t="s">
        <v>12</v>
      </c>
      <c r="F304" s="17" t="e">
        <f t="shared" si="52"/>
        <v>#N/A</v>
      </c>
      <c r="G304" s="18" t="e">
        <f t="shared" si="53"/>
        <v>#N/A</v>
      </c>
    </row>
    <row r="305" spans="1:7" x14ac:dyDescent="0.3">
      <c r="A305" s="22">
        <v>928</v>
      </c>
      <c r="B305" s="23"/>
      <c r="C305" s="23"/>
      <c r="D305" s="23"/>
      <c r="E305" s="23"/>
      <c r="F305" s="23"/>
      <c r="G305" s="24"/>
    </row>
    <row r="306" spans="1:7" x14ac:dyDescent="0.3">
      <c r="A306" s="28" t="s">
        <v>2</v>
      </c>
      <c r="B306" s="12"/>
      <c r="C306" s="12" t="s">
        <v>3</v>
      </c>
      <c r="D306" s="12"/>
      <c r="E306" s="20" t="s">
        <v>5</v>
      </c>
      <c r="F306" s="12" t="s">
        <v>4</v>
      </c>
      <c r="G306" s="29"/>
    </row>
    <row r="307" spans="1:7" x14ac:dyDescent="0.3">
      <c r="A307" s="19">
        <v>14.997608</v>
      </c>
      <c r="B307" s="20">
        <v>40.906005999999998</v>
      </c>
      <c r="C307" s="20">
        <v>499798.5436233888</v>
      </c>
      <c r="D307" s="20">
        <v>4528322.9108915608</v>
      </c>
      <c r="E307" s="20" t="s">
        <v>12</v>
      </c>
      <c r="F307" s="11" t="e">
        <f>IF(E307=$M$3,C307-$K$3,NA())</f>
        <v>#N/A</v>
      </c>
      <c r="G307" s="14" t="e">
        <f>IF(E307=$M$3,D307-$L$3,NA())</f>
        <v>#N/A</v>
      </c>
    </row>
    <row r="308" spans="1:7" x14ac:dyDescent="0.3">
      <c r="A308" s="19">
        <v>13.913043999999999</v>
      </c>
      <c r="B308" s="20">
        <v>40.599525</v>
      </c>
      <c r="C308" s="20">
        <v>408033.41922284616</v>
      </c>
      <c r="D308" s="20">
        <v>4494869.80514671</v>
      </c>
      <c r="E308" s="20" t="s">
        <v>12</v>
      </c>
      <c r="F308" s="11" t="e">
        <f t="shared" ref="F308:F311" si="54">IF(E308=$M$3,C308-$K$3,NA())</f>
        <v>#N/A</v>
      </c>
      <c r="G308" s="14" t="e">
        <f t="shared" ref="G308:G311" si="55">IF(E308=$M$3,D308-$L$3,NA())</f>
        <v>#N/A</v>
      </c>
    </row>
    <row r="309" spans="1:7" x14ac:dyDescent="0.3">
      <c r="A309" s="19">
        <v>13.779294</v>
      </c>
      <c r="B309" s="20">
        <v>40.832625999999998</v>
      </c>
      <c r="C309" s="20">
        <v>397076.34704541898</v>
      </c>
      <c r="D309" s="20">
        <v>4520894.1661331309</v>
      </c>
      <c r="E309" s="20" t="s">
        <v>12</v>
      </c>
      <c r="F309" s="11" t="e">
        <f t="shared" si="54"/>
        <v>#N/A</v>
      </c>
      <c r="G309" s="14" t="e">
        <f t="shared" si="55"/>
        <v>#N/A</v>
      </c>
    </row>
    <row r="310" spans="1:7" x14ac:dyDescent="0.3">
      <c r="A310" s="19">
        <v>14.693049</v>
      </c>
      <c r="B310" s="20">
        <v>41.090648999999999</v>
      </c>
      <c r="C310" s="20">
        <v>474220.33451084932</v>
      </c>
      <c r="D310" s="20">
        <v>4548865.4134049285</v>
      </c>
      <c r="E310" s="20" t="s">
        <v>12</v>
      </c>
      <c r="F310" s="11" t="e">
        <f t="shared" si="54"/>
        <v>#N/A</v>
      </c>
      <c r="G310" s="14" t="e">
        <f t="shared" si="55"/>
        <v>#N/A</v>
      </c>
    </row>
    <row r="311" spans="1:7" ht="15" thickBot="1" x14ac:dyDescent="0.35">
      <c r="A311" s="6">
        <v>14.997608</v>
      </c>
      <c r="B311" s="7">
        <v>40.906005999999998</v>
      </c>
      <c r="C311" s="7">
        <v>499798.5436233888</v>
      </c>
      <c r="D311" s="7">
        <v>4528322.9108915608</v>
      </c>
      <c r="E311" s="7" t="s">
        <v>12</v>
      </c>
      <c r="F311" s="15" t="e">
        <f t="shared" si="54"/>
        <v>#N/A</v>
      </c>
      <c r="G311" s="16" t="e">
        <f t="shared" si="55"/>
        <v>#N/A</v>
      </c>
    </row>
    <row r="312" spans="1:7" x14ac:dyDescent="0.3">
      <c r="A312" s="22">
        <v>929</v>
      </c>
      <c r="B312" s="23"/>
      <c r="C312" s="23"/>
      <c r="D312" s="23"/>
      <c r="E312" s="23"/>
      <c r="F312" s="23"/>
      <c r="G312" s="24"/>
    </row>
    <row r="313" spans="1:7" x14ac:dyDescent="0.3">
      <c r="A313" s="28" t="s">
        <v>2</v>
      </c>
      <c r="B313" s="12"/>
      <c r="C313" s="12" t="s">
        <v>3</v>
      </c>
      <c r="D313" s="12"/>
      <c r="E313" s="20" t="s">
        <v>5</v>
      </c>
      <c r="F313" s="12" t="s">
        <v>4</v>
      </c>
      <c r="G313" s="29"/>
    </row>
    <row r="314" spans="1:7" x14ac:dyDescent="0.3">
      <c r="A314" s="19">
        <v>16.409085999999999</v>
      </c>
      <c r="B314" s="20">
        <v>39.707825</v>
      </c>
      <c r="C314" s="20">
        <v>620792.48619000032</v>
      </c>
      <c r="D314" s="20">
        <v>4396278.5036011571</v>
      </c>
      <c r="E314" s="20" t="s">
        <v>11</v>
      </c>
      <c r="F314" s="11">
        <f>IF(E314=$M$3,C314-$K$3,NA())</f>
        <v>95436.836810754263</v>
      </c>
      <c r="G314" s="14">
        <f>IF(E314=$M$3,D314-$L$3,NA())</f>
        <v>292274.5773924971</v>
      </c>
    </row>
    <row r="315" spans="1:7" x14ac:dyDescent="0.3">
      <c r="A315" s="19">
        <v>16.600387999999999</v>
      </c>
      <c r="B315" s="20">
        <v>39.554820999999997</v>
      </c>
      <c r="C315" s="20">
        <v>637495.04178172373</v>
      </c>
      <c r="D315" s="20">
        <v>4379571.6190326372</v>
      </c>
      <c r="E315" s="20" t="s">
        <v>11</v>
      </c>
      <c r="F315" s="11">
        <f t="shared" ref="F315:F330" si="56">IF(E315=$M$3,C315-$K$3,NA())</f>
        <v>112139.39240247768</v>
      </c>
      <c r="G315" s="14">
        <f t="shared" ref="G315:G330" si="57">IF(E315=$M$3,D315-$L$3,NA())</f>
        <v>275567.69282397721</v>
      </c>
    </row>
    <row r="316" spans="1:7" x14ac:dyDescent="0.3">
      <c r="A316" s="19">
        <v>16.647767999999999</v>
      </c>
      <c r="B316" s="20">
        <v>38.906993999999997</v>
      </c>
      <c r="C316" s="20">
        <v>642873.93070413545</v>
      </c>
      <c r="D316" s="20">
        <v>4307746.1905230042</v>
      </c>
      <c r="E316" s="20" t="s">
        <v>11</v>
      </c>
      <c r="F316" s="11">
        <f t="shared" si="56"/>
        <v>117518.28132488939</v>
      </c>
      <c r="G316" s="14">
        <f t="shared" si="57"/>
        <v>203742.26431434415</v>
      </c>
    </row>
    <row r="317" spans="1:7" x14ac:dyDescent="0.3">
      <c r="A317" s="19">
        <v>16.433876000000001</v>
      </c>
      <c r="B317" s="20">
        <v>38.785102999999999</v>
      </c>
      <c r="C317" s="20">
        <v>624539.36746942427</v>
      </c>
      <c r="D317" s="20">
        <v>4293905.9260178339</v>
      </c>
      <c r="E317" s="20" t="s">
        <v>11</v>
      </c>
      <c r="F317" s="11">
        <f t="shared" si="56"/>
        <v>99183.718090178212</v>
      </c>
      <c r="G317" s="14">
        <f t="shared" si="57"/>
        <v>189901.99980917387</v>
      </c>
    </row>
    <row r="318" spans="1:7" x14ac:dyDescent="0.3">
      <c r="A318" s="19">
        <v>16.01116</v>
      </c>
      <c r="B318" s="20">
        <v>38.172035000000001</v>
      </c>
      <c r="C318" s="20">
        <v>588570.45034358732</v>
      </c>
      <c r="D318" s="20">
        <v>4225385.9721664693</v>
      </c>
      <c r="E318" s="20" t="s">
        <v>11</v>
      </c>
      <c r="F318" s="11">
        <f t="shared" si="56"/>
        <v>63214.800964341266</v>
      </c>
      <c r="G318" s="14">
        <f t="shared" si="57"/>
        <v>121382.04595780931</v>
      </c>
    </row>
    <row r="319" spans="1:7" x14ac:dyDescent="0.3">
      <c r="A319" s="19">
        <v>15.859719</v>
      </c>
      <c r="B319" s="20">
        <v>37.942931999999999</v>
      </c>
      <c r="C319" s="20">
        <v>575540.18505227088</v>
      </c>
      <c r="D319" s="20">
        <v>4199831.7124935659</v>
      </c>
      <c r="E319" s="20" t="s">
        <v>11</v>
      </c>
      <c r="F319" s="11">
        <f t="shared" si="56"/>
        <v>50184.535673024831</v>
      </c>
      <c r="G319" s="14">
        <f t="shared" si="57"/>
        <v>95827.786284905858</v>
      </c>
    </row>
    <row r="320" spans="1:7" x14ac:dyDescent="0.3">
      <c r="A320" s="19">
        <v>15.390162</v>
      </c>
      <c r="B320" s="20">
        <v>37.793689999999998</v>
      </c>
      <c r="C320" s="20">
        <v>534350.9914316677</v>
      </c>
      <c r="D320" s="20">
        <v>4182996.5609128019</v>
      </c>
      <c r="E320" s="20" t="s">
        <v>11</v>
      </c>
      <c r="F320" s="11">
        <f t="shared" si="56"/>
        <v>8995.342052421649</v>
      </c>
      <c r="G320" s="14">
        <f t="shared" si="57"/>
        <v>78992.634704141878</v>
      </c>
    </row>
    <row r="321" spans="1:7" x14ac:dyDescent="0.3">
      <c r="A321" s="19">
        <v>15.23128</v>
      </c>
      <c r="B321" s="20">
        <v>37.817332999999998</v>
      </c>
      <c r="C321" s="20">
        <v>520356.04405622883</v>
      </c>
      <c r="D321" s="20">
        <v>4185573.2298048586</v>
      </c>
      <c r="E321" s="20" t="s">
        <v>11</v>
      </c>
      <c r="F321" s="11">
        <f t="shared" si="56"/>
        <v>-4999.6053230172256</v>
      </c>
      <c r="G321" s="14">
        <f t="shared" si="57"/>
        <v>81569.303596198559</v>
      </c>
    </row>
    <row r="322" spans="1:7" x14ac:dyDescent="0.3">
      <c r="A322" s="19">
        <v>15.317138999999999</v>
      </c>
      <c r="B322" s="20">
        <v>37.964478</v>
      </c>
      <c r="C322" s="20">
        <v>527857.41720277863</v>
      </c>
      <c r="D322" s="20">
        <v>4201921.2072104542</v>
      </c>
      <c r="E322" s="20" t="s">
        <v>11</v>
      </c>
      <c r="F322" s="11">
        <f t="shared" si="56"/>
        <v>2501.7678235325729</v>
      </c>
      <c r="G322" s="14">
        <f t="shared" si="57"/>
        <v>97917.281001794152</v>
      </c>
    </row>
    <row r="323" spans="1:7" x14ac:dyDescent="0.3">
      <c r="A323" s="19">
        <v>15.529629999999999</v>
      </c>
      <c r="B323" s="20">
        <v>38.325828999999999</v>
      </c>
      <c r="C323" s="20">
        <v>546293.76011572243</v>
      </c>
      <c r="D323" s="20">
        <v>4242100.1050836705</v>
      </c>
      <c r="E323" s="20" t="s">
        <v>11</v>
      </c>
      <c r="F323" s="11">
        <f t="shared" si="56"/>
        <v>20938.110736476374</v>
      </c>
      <c r="G323" s="14">
        <f t="shared" si="57"/>
        <v>138096.17887501046</v>
      </c>
    </row>
    <row r="324" spans="1:7" x14ac:dyDescent="0.3">
      <c r="A324" s="19">
        <v>15.710979</v>
      </c>
      <c r="B324" s="20">
        <v>38.266765999999997</v>
      </c>
      <c r="C324" s="20">
        <v>562195.63255723473</v>
      </c>
      <c r="D324" s="20">
        <v>4235652.9203104367</v>
      </c>
      <c r="E324" s="20" t="s">
        <v>11</v>
      </c>
      <c r="F324" s="11">
        <f t="shared" si="56"/>
        <v>36839.983177988674</v>
      </c>
      <c r="G324" s="14">
        <f t="shared" si="57"/>
        <v>131648.99410177674</v>
      </c>
    </row>
    <row r="325" spans="1:7" x14ac:dyDescent="0.3">
      <c r="A325" s="19">
        <v>15.892569999999999</v>
      </c>
      <c r="B325" s="20">
        <v>38.684353000000002</v>
      </c>
      <c r="C325" s="20">
        <v>577632.11866517528</v>
      </c>
      <c r="D325" s="20">
        <v>4282127.7971116323</v>
      </c>
      <c r="E325" s="20" t="s">
        <v>11</v>
      </c>
      <c r="F325" s="11">
        <f t="shared" si="56"/>
        <v>52276.469285929226</v>
      </c>
      <c r="G325" s="14">
        <f t="shared" si="57"/>
        <v>178123.8709029723</v>
      </c>
    </row>
    <row r="326" spans="1:7" x14ac:dyDescent="0.3">
      <c r="A326" s="19">
        <v>16.016392</v>
      </c>
      <c r="B326" s="20">
        <v>38.805813000000001</v>
      </c>
      <c r="C326" s="20">
        <v>588252.23120101891</v>
      </c>
      <c r="D326" s="20">
        <v>4295718.3665452143</v>
      </c>
      <c r="E326" s="20" t="s">
        <v>11</v>
      </c>
      <c r="F326" s="11">
        <f t="shared" si="56"/>
        <v>62896.581821772852</v>
      </c>
      <c r="G326" s="14">
        <f t="shared" si="57"/>
        <v>191714.44033655431</v>
      </c>
    </row>
    <row r="327" spans="1:7" x14ac:dyDescent="0.3">
      <c r="A327" s="19">
        <v>16.144469999999998</v>
      </c>
      <c r="B327" s="20">
        <v>38.931598999999999</v>
      </c>
      <c r="C327" s="20">
        <v>599198.41291428043</v>
      </c>
      <c r="D327" s="20">
        <v>4309808.6966511495</v>
      </c>
      <c r="E327" s="20" t="s">
        <v>11</v>
      </c>
      <c r="F327" s="11">
        <f t="shared" si="56"/>
        <v>73842.763535034377</v>
      </c>
      <c r="G327" s="14">
        <f t="shared" si="57"/>
        <v>205804.77044248953</v>
      </c>
    </row>
    <row r="328" spans="1:7" x14ac:dyDescent="0.3">
      <c r="A328" s="19">
        <v>16.032620999999999</v>
      </c>
      <c r="B328" s="20">
        <v>39.568241</v>
      </c>
      <c r="C328" s="20">
        <v>588697.76776420511</v>
      </c>
      <c r="D328" s="20">
        <v>4380347.1398325283</v>
      </c>
      <c r="E328" s="20" t="s">
        <v>11</v>
      </c>
      <c r="F328" s="11">
        <f t="shared" si="56"/>
        <v>63342.11838495906</v>
      </c>
      <c r="G328" s="14">
        <f t="shared" si="57"/>
        <v>276343.2136238683</v>
      </c>
    </row>
    <row r="329" spans="1:7" x14ac:dyDescent="0.3">
      <c r="A329" s="19">
        <v>16.012460999999998</v>
      </c>
      <c r="B329" s="20">
        <v>39.713912999999998</v>
      </c>
      <c r="C329" s="20">
        <v>586783.78894429212</v>
      </c>
      <c r="D329" s="20">
        <v>4396495.0905396305</v>
      </c>
      <c r="E329" s="20" t="s">
        <v>11</v>
      </c>
      <c r="F329" s="11">
        <f t="shared" si="56"/>
        <v>61428.139565046062</v>
      </c>
      <c r="G329" s="14">
        <f t="shared" si="57"/>
        <v>292491.1643309705</v>
      </c>
    </row>
    <row r="330" spans="1:7" ht="15" thickBot="1" x14ac:dyDescent="0.35">
      <c r="A330" s="8">
        <v>16.409085999999999</v>
      </c>
      <c r="B330" s="9">
        <v>39.707825</v>
      </c>
      <c r="C330" s="9">
        <v>620792.48619000032</v>
      </c>
      <c r="D330" s="9">
        <v>4396278.5036011571</v>
      </c>
      <c r="E330" s="9" t="s">
        <v>11</v>
      </c>
      <c r="F330" s="17">
        <f t="shared" si="56"/>
        <v>95436.836810754263</v>
      </c>
      <c r="G330" s="18">
        <f t="shared" si="57"/>
        <v>292274.5773924971</v>
      </c>
    </row>
    <row r="331" spans="1:7" x14ac:dyDescent="0.3">
      <c r="A331" s="22">
        <v>930</v>
      </c>
      <c r="B331" s="23"/>
      <c r="C331" s="23"/>
      <c r="D331" s="23"/>
      <c r="E331" s="23"/>
      <c r="F331" s="23"/>
      <c r="G331" s="24"/>
    </row>
    <row r="332" spans="1:7" x14ac:dyDescent="0.3">
      <c r="A332" s="28" t="s">
        <v>2</v>
      </c>
      <c r="B332" s="12"/>
      <c r="C332" s="12" t="s">
        <v>3</v>
      </c>
      <c r="D332" s="12"/>
      <c r="E332" s="20" t="s">
        <v>5</v>
      </c>
      <c r="F332" s="12" t="s">
        <v>4</v>
      </c>
      <c r="G332" s="29"/>
    </row>
    <row r="333" spans="1:7" x14ac:dyDescent="0.3">
      <c r="A333" s="19">
        <v>16.409085999999999</v>
      </c>
      <c r="B333" s="20">
        <v>39.707825</v>
      </c>
      <c r="C333" s="20">
        <v>620792.48619000032</v>
      </c>
      <c r="D333" s="20">
        <v>4396278.5036011571</v>
      </c>
      <c r="E333" s="20" t="s">
        <v>11</v>
      </c>
      <c r="F333" s="11">
        <f>IF(E333=$M$3,C333-$K$3,NA())</f>
        <v>95436.836810754263</v>
      </c>
      <c r="G333" s="14">
        <f>IF(E333=$M$3,D333-$L$3,NA())</f>
        <v>292274.5773924971</v>
      </c>
    </row>
    <row r="334" spans="1:7" x14ac:dyDescent="0.3">
      <c r="A334" s="19">
        <v>17.105782999999999</v>
      </c>
      <c r="B334" s="20">
        <v>39.697952000000001</v>
      </c>
      <c r="C334" s="20">
        <v>680546.04956655623</v>
      </c>
      <c r="D334" s="20">
        <v>4396353.4374950984</v>
      </c>
      <c r="E334" s="20" t="s">
        <v>11</v>
      </c>
      <c r="F334" s="11">
        <f t="shared" ref="F334:F344" si="58">IF(E334=$M$3,C334-$K$3,NA())</f>
        <v>155190.40018731018</v>
      </c>
      <c r="G334" s="14">
        <f t="shared" ref="G334:G344" si="59">IF(E334=$M$3,D334-$L$3,NA())</f>
        <v>292349.51128643844</v>
      </c>
    </row>
    <row r="335" spans="1:7" x14ac:dyDescent="0.3">
      <c r="A335" s="19">
        <v>17.156127999999999</v>
      </c>
      <c r="B335" s="20">
        <v>38.915627000000001</v>
      </c>
      <c r="C335" s="20">
        <v>686933.83860171121</v>
      </c>
      <c r="D335" s="20">
        <v>4309623.7375696171</v>
      </c>
      <c r="E335" s="20" t="s">
        <v>11</v>
      </c>
      <c r="F335" s="11">
        <f t="shared" si="58"/>
        <v>161578.18922246515</v>
      </c>
      <c r="G335" s="14">
        <f t="shared" si="59"/>
        <v>205619.8113609571</v>
      </c>
    </row>
    <row r="336" spans="1:7" x14ac:dyDescent="0.3">
      <c r="A336" s="19">
        <v>16.673441</v>
      </c>
      <c r="B336" s="20">
        <v>38.725940999999999</v>
      </c>
      <c r="C336" s="20">
        <v>645468.06906393112</v>
      </c>
      <c r="D336" s="20">
        <v>4287693.8571765097</v>
      </c>
      <c r="E336" s="20" t="s">
        <v>11</v>
      </c>
      <c r="F336" s="11">
        <f t="shared" si="58"/>
        <v>120112.41968468507</v>
      </c>
      <c r="G336" s="14">
        <f t="shared" si="59"/>
        <v>183689.93096784968</v>
      </c>
    </row>
    <row r="337" spans="1:7" x14ac:dyDescent="0.3">
      <c r="A337" s="19">
        <v>16.297049000000001</v>
      </c>
      <c r="B337" s="20">
        <v>38.198929</v>
      </c>
      <c r="C337" s="20">
        <v>613571.43782285007</v>
      </c>
      <c r="D337" s="20">
        <v>4228681.9899167791</v>
      </c>
      <c r="E337" s="20" t="s">
        <v>11</v>
      </c>
      <c r="F337" s="11">
        <f t="shared" si="58"/>
        <v>88215.788443604019</v>
      </c>
      <c r="G337" s="14">
        <f t="shared" si="59"/>
        <v>124678.06370811909</v>
      </c>
    </row>
    <row r="338" spans="1:7" x14ac:dyDescent="0.3">
      <c r="A338" s="19">
        <v>16.158594000000001</v>
      </c>
      <c r="B338" s="20">
        <v>37.871082000000001</v>
      </c>
      <c r="C338" s="20">
        <v>601901.0007939823</v>
      </c>
      <c r="D338" s="20">
        <v>4192143.9704930787</v>
      </c>
      <c r="E338" s="20" t="s">
        <v>11</v>
      </c>
      <c r="F338" s="11">
        <f t="shared" si="58"/>
        <v>76545.351414736244</v>
      </c>
      <c r="G338" s="14">
        <f t="shared" si="59"/>
        <v>88140.044284418691</v>
      </c>
    </row>
    <row r="339" spans="1:7" x14ac:dyDescent="0.3">
      <c r="A339" s="19">
        <v>15.859719</v>
      </c>
      <c r="B339" s="20">
        <v>37.942931999999999</v>
      </c>
      <c r="C339" s="20">
        <v>575540.18505227088</v>
      </c>
      <c r="D339" s="20">
        <v>4199831.7124935659</v>
      </c>
      <c r="E339" s="20" t="s">
        <v>11</v>
      </c>
      <c r="F339" s="11">
        <f t="shared" si="58"/>
        <v>50184.535673024831</v>
      </c>
      <c r="G339" s="14">
        <f t="shared" si="59"/>
        <v>95827.786284905858</v>
      </c>
    </row>
    <row r="340" spans="1:7" x14ac:dyDescent="0.3">
      <c r="A340" s="19">
        <v>16.01116</v>
      </c>
      <c r="B340" s="20">
        <v>38.172035000000001</v>
      </c>
      <c r="C340" s="20">
        <v>588570.45034358732</v>
      </c>
      <c r="D340" s="20">
        <v>4225385.9721664693</v>
      </c>
      <c r="E340" s="20" t="s">
        <v>11</v>
      </c>
      <c r="F340" s="11">
        <f t="shared" si="58"/>
        <v>63214.800964341266</v>
      </c>
      <c r="G340" s="14">
        <f t="shared" si="59"/>
        <v>121382.04595780931</v>
      </c>
    </row>
    <row r="341" spans="1:7" x14ac:dyDescent="0.3">
      <c r="A341" s="19">
        <v>16.433876000000001</v>
      </c>
      <c r="B341" s="20">
        <v>38.785102999999999</v>
      </c>
      <c r="C341" s="20">
        <v>624539.36746942427</v>
      </c>
      <c r="D341" s="20">
        <v>4293905.9260178339</v>
      </c>
      <c r="E341" s="20" t="s">
        <v>11</v>
      </c>
      <c r="F341" s="11">
        <f t="shared" si="58"/>
        <v>99183.718090178212</v>
      </c>
      <c r="G341" s="14">
        <f t="shared" si="59"/>
        <v>189901.99980917387</v>
      </c>
    </row>
    <row r="342" spans="1:7" x14ac:dyDescent="0.3">
      <c r="A342" s="19">
        <v>16.647767999999999</v>
      </c>
      <c r="B342" s="20">
        <v>38.906993999999997</v>
      </c>
      <c r="C342" s="20">
        <v>642873.93070413545</v>
      </c>
      <c r="D342" s="20">
        <v>4307746.1905230042</v>
      </c>
      <c r="E342" s="20" t="s">
        <v>11</v>
      </c>
      <c r="F342" s="11">
        <f t="shared" si="58"/>
        <v>117518.28132488939</v>
      </c>
      <c r="G342" s="14">
        <f t="shared" si="59"/>
        <v>203742.26431434415</v>
      </c>
    </row>
    <row r="343" spans="1:7" x14ac:dyDescent="0.3">
      <c r="A343" s="19">
        <v>16.600387999999999</v>
      </c>
      <c r="B343" s="20">
        <v>39.554820999999997</v>
      </c>
      <c r="C343" s="20">
        <v>637495.04178172373</v>
      </c>
      <c r="D343" s="20">
        <v>4379571.6190326372</v>
      </c>
      <c r="E343" s="20" t="s">
        <v>11</v>
      </c>
      <c r="F343" s="11">
        <f t="shared" si="58"/>
        <v>112139.39240247768</v>
      </c>
      <c r="G343" s="14">
        <f t="shared" si="59"/>
        <v>275567.69282397721</v>
      </c>
    </row>
    <row r="344" spans="1:7" ht="15" thickBot="1" x14ac:dyDescent="0.35">
      <c r="A344" s="6">
        <v>16.409085999999999</v>
      </c>
      <c r="B344" s="7">
        <v>39.707825</v>
      </c>
      <c r="C344" s="7">
        <v>620792.48619000032</v>
      </c>
      <c r="D344" s="7">
        <v>4396278.5036011571</v>
      </c>
      <c r="E344" s="7" t="s">
        <v>11</v>
      </c>
      <c r="F344" s="15">
        <f t="shared" si="58"/>
        <v>95436.836810754263</v>
      </c>
      <c r="G344" s="16">
        <f t="shared" si="59"/>
        <v>292274.5773924971</v>
      </c>
    </row>
    <row r="345" spans="1:7" x14ac:dyDescent="0.3">
      <c r="A345" s="22">
        <v>931</v>
      </c>
      <c r="B345" s="23"/>
      <c r="C345" s="23"/>
      <c r="D345" s="23"/>
      <c r="E345" s="23"/>
      <c r="F345" s="23"/>
      <c r="G345" s="24"/>
    </row>
    <row r="346" spans="1:7" x14ac:dyDescent="0.3">
      <c r="A346" s="28" t="s">
        <v>2</v>
      </c>
      <c r="B346" s="12"/>
      <c r="C346" s="12" t="s">
        <v>3</v>
      </c>
      <c r="D346" s="12"/>
      <c r="E346" s="20" t="s">
        <v>5</v>
      </c>
      <c r="F346" s="12" t="s">
        <v>4</v>
      </c>
      <c r="G346" s="29"/>
    </row>
    <row r="347" spans="1:7" x14ac:dyDescent="0.3">
      <c r="A347" s="19">
        <v>19.117875999999999</v>
      </c>
      <c r="B347" s="20">
        <v>40.016326999999997</v>
      </c>
      <c r="C347" s="20">
        <v>339375.66807283222</v>
      </c>
      <c r="D347" s="20">
        <v>4431266.0532377055</v>
      </c>
      <c r="E347" s="20" t="s">
        <v>13</v>
      </c>
      <c r="F347" s="11" t="e">
        <f>IF(E347=$M$3,C347-$K$3,NA())</f>
        <v>#N/A</v>
      </c>
      <c r="G347" s="14" t="e">
        <f>IF(E347=$M$3,D347-$L$3,NA())</f>
        <v>#N/A</v>
      </c>
    </row>
    <row r="348" spans="1:7" x14ac:dyDescent="0.3">
      <c r="A348" s="19">
        <v>18.930751999999998</v>
      </c>
      <c r="B348" s="20">
        <v>39.524363999999998</v>
      </c>
      <c r="C348" s="20">
        <v>322142.79807822208</v>
      </c>
      <c r="D348" s="20">
        <v>4377012.8501998214</v>
      </c>
      <c r="E348" s="20" t="s">
        <v>14</v>
      </c>
      <c r="F348" s="11" t="e">
        <f t="shared" ref="F348:F351" si="60">IF(E348=$M$3,C348-$K$3,NA())</f>
        <v>#N/A</v>
      </c>
      <c r="G348" s="14" t="e">
        <f t="shared" ref="G348:G351" si="61">IF(E348=$M$3,D348-$L$3,NA())</f>
        <v>#N/A</v>
      </c>
    </row>
    <row r="349" spans="1:7" x14ac:dyDescent="0.3">
      <c r="A349" s="19">
        <v>18.674505</v>
      </c>
      <c r="B349" s="20">
        <v>39.655051999999998</v>
      </c>
      <c r="C349" s="20">
        <v>300490.93962833448</v>
      </c>
      <c r="D349" s="20">
        <v>4392057.0652804505</v>
      </c>
      <c r="E349" s="20" t="s">
        <v>14</v>
      </c>
      <c r="F349" s="11" t="e">
        <f t="shared" si="60"/>
        <v>#N/A</v>
      </c>
      <c r="G349" s="14" t="e">
        <f t="shared" si="61"/>
        <v>#N/A</v>
      </c>
    </row>
    <row r="350" spans="1:7" x14ac:dyDescent="0.3">
      <c r="A350" s="19">
        <v>18.910934000000001</v>
      </c>
      <c r="B350" s="20">
        <v>40.189892</v>
      </c>
      <c r="C350" s="20">
        <v>322166.22464314685</v>
      </c>
      <c r="D350" s="20">
        <v>4450926.3516154671</v>
      </c>
      <c r="E350" s="20" t="s">
        <v>13</v>
      </c>
      <c r="F350" s="11" t="e">
        <f t="shared" si="60"/>
        <v>#N/A</v>
      </c>
      <c r="G350" s="14" t="e">
        <f t="shared" si="61"/>
        <v>#N/A</v>
      </c>
    </row>
    <row r="351" spans="1:7" ht="15" thickBot="1" x14ac:dyDescent="0.35">
      <c r="A351" s="8">
        <v>19.117875999999999</v>
      </c>
      <c r="B351" s="9">
        <v>40.016326999999997</v>
      </c>
      <c r="C351" s="9">
        <v>339375.66807283222</v>
      </c>
      <c r="D351" s="9">
        <v>4431266.0532377055</v>
      </c>
      <c r="E351" s="9" t="s">
        <v>13</v>
      </c>
      <c r="F351" s="17" t="e">
        <f t="shared" si="60"/>
        <v>#N/A</v>
      </c>
      <c r="G351" s="18" t="e">
        <f t="shared" si="61"/>
        <v>#N/A</v>
      </c>
    </row>
    <row r="352" spans="1:7" x14ac:dyDescent="0.3">
      <c r="A352" s="22">
        <v>932</v>
      </c>
      <c r="B352" s="23"/>
      <c r="C352" s="23"/>
      <c r="D352" s="23"/>
      <c r="E352" s="23"/>
      <c r="F352" s="23"/>
      <c r="G352" s="24"/>
    </row>
    <row r="353" spans="1:7" x14ac:dyDescent="0.3">
      <c r="A353" s="28" t="s">
        <v>2</v>
      </c>
      <c r="B353" s="12"/>
      <c r="C353" s="12" t="s">
        <v>3</v>
      </c>
      <c r="D353" s="12"/>
      <c r="E353" s="20" t="s">
        <v>5</v>
      </c>
      <c r="F353" s="12" t="s">
        <v>4</v>
      </c>
      <c r="G353" s="29"/>
    </row>
    <row r="354" spans="1:7" x14ac:dyDescent="0.3">
      <c r="A354" s="19">
        <v>14.7506</v>
      </c>
      <c r="B354" s="20">
        <v>38.371848999999997</v>
      </c>
      <c r="C354" s="20">
        <v>478214.35745186266</v>
      </c>
      <c r="D354" s="20">
        <v>4247103.1685855659</v>
      </c>
      <c r="E354" s="20" t="s">
        <v>11</v>
      </c>
      <c r="F354" s="11">
        <f>IF(E354=$M$3,C354-$K$3,NA())</f>
        <v>-47141.291927383398</v>
      </c>
      <c r="G354" s="14">
        <f>IF(E354=$M$3,D354-$L$3,NA())</f>
        <v>143099.24237690587</v>
      </c>
    </row>
    <row r="355" spans="1:7" x14ac:dyDescent="0.3">
      <c r="A355" s="19">
        <v>14.644944000000001</v>
      </c>
      <c r="B355" s="20">
        <v>38.597687000000001</v>
      </c>
      <c r="C355" s="20">
        <v>469081.68786268705</v>
      </c>
      <c r="D355" s="20">
        <v>4272192.7701815004</v>
      </c>
      <c r="E355" s="20" t="s">
        <v>11</v>
      </c>
      <c r="F355" s="11">
        <f t="shared" ref="F355:F363" si="62">IF(E355=$M$3,C355-$K$3,NA())</f>
        <v>-56273.961516559008</v>
      </c>
      <c r="G355" s="14">
        <f t="shared" ref="G355:G363" si="63">IF(E355=$M$3,D355-$L$3,NA())</f>
        <v>168188.84397284035</v>
      </c>
    </row>
    <row r="356" spans="1:7" x14ac:dyDescent="0.3">
      <c r="A356" s="19">
        <v>14.993376</v>
      </c>
      <c r="B356" s="20">
        <v>38.614483</v>
      </c>
      <c r="C356" s="20">
        <v>499423.31668629398</v>
      </c>
      <c r="D356" s="20">
        <v>4273996.7708426584</v>
      </c>
      <c r="E356" s="20" t="s">
        <v>11</v>
      </c>
      <c r="F356" s="11">
        <f t="shared" si="62"/>
        <v>-25932.33269295207</v>
      </c>
      <c r="G356" s="14">
        <f t="shared" si="63"/>
        <v>169992.84463399835</v>
      </c>
    </row>
    <row r="357" spans="1:7" x14ac:dyDescent="0.3">
      <c r="A357" s="19">
        <v>15.317138999999999</v>
      </c>
      <c r="B357" s="20">
        <v>37.964478</v>
      </c>
      <c r="C357" s="20">
        <v>527857.41720277863</v>
      </c>
      <c r="D357" s="20">
        <v>4201921.2072104542</v>
      </c>
      <c r="E357" s="20" t="s">
        <v>11</v>
      </c>
      <c r="F357" s="11">
        <f t="shared" si="62"/>
        <v>2501.7678235325729</v>
      </c>
      <c r="G357" s="14">
        <f t="shared" si="63"/>
        <v>97917.281001794152</v>
      </c>
    </row>
    <row r="358" spans="1:7" x14ac:dyDescent="0.3">
      <c r="A358" s="19">
        <v>15.23128</v>
      </c>
      <c r="B358" s="20">
        <v>37.817332999999998</v>
      </c>
      <c r="C358" s="20">
        <v>520356.04405622883</v>
      </c>
      <c r="D358" s="20">
        <v>4185573.2298048586</v>
      </c>
      <c r="E358" s="20" t="s">
        <v>11</v>
      </c>
      <c r="F358" s="11">
        <f t="shared" si="62"/>
        <v>-4999.6053230172256</v>
      </c>
      <c r="G358" s="14">
        <f t="shared" si="63"/>
        <v>81569.303596198559</v>
      </c>
    </row>
    <row r="359" spans="1:7" x14ac:dyDescent="0.3">
      <c r="A359" s="19">
        <v>15.17205</v>
      </c>
      <c r="B359" s="20">
        <v>37.835785000000001</v>
      </c>
      <c r="C359" s="20">
        <v>515139.15757527243</v>
      </c>
      <c r="D359" s="20">
        <v>4187609.2088883123</v>
      </c>
      <c r="E359" s="20" t="s">
        <v>11</v>
      </c>
      <c r="F359" s="11">
        <f t="shared" si="62"/>
        <v>-10216.491803973622</v>
      </c>
      <c r="G359" s="14">
        <f t="shared" si="63"/>
        <v>83605.28267965233</v>
      </c>
    </row>
    <row r="360" spans="1:7" x14ac:dyDescent="0.3">
      <c r="A360" s="19">
        <v>14.998521999999999</v>
      </c>
      <c r="B360" s="20">
        <v>37.835911000000003</v>
      </c>
      <c r="C360" s="20">
        <v>499869.946943163</v>
      </c>
      <c r="D360" s="20">
        <v>4187609.24673374</v>
      </c>
      <c r="E360" s="20" t="s">
        <v>11</v>
      </c>
      <c r="F360" s="11">
        <f t="shared" si="62"/>
        <v>-25485.702436083055</v>
      </c>
      <c r="G360" s="14">
        <f t="shared" si="63"/>
        <v>83605.320525079966</v>
      </c>
    </row>
    <row r="361" spans="1:7" x14ac:dyDescent="0.3">
      <c r="A361" s="19">
        <v>14.985673</v>
      </c>
      <c r="B361" s="20">
        <v>37.863892</v>
      </c>
      <c r="C361" s="20">
        <v>498739.80639786151</v>
      </c>
      <c r="D361" s="20">
        <v>4190713.8131153183</v>
      </c>
      <c r="E361" s="20" t="s">
        <v>11</v>
      </c>
      <c r="F361" s="11">
        <f t="shared" si="62"/>
        <v>-26615.842981384543</v>
      </c>
      <c r="G361" s="14">
        <f t="shared" si="63"/>
        <v>86709.886906658299</v>
      </c>
    </row>
    <row r="362" spans="1:7" x14ac:dyDescent="0.3">
      <c r="A362" s="19">
        <v>14.850434</v>
      </c>
      <c r="B362" s="20">
        <v>38.157046999999999</v>
      </c>
      <c r="C362" s="20">
        <v>486896.5545594421</v>
      </c>
      <c r="D362" s="20">
        <v>4223250.4974742839</v>
      </c>
      <c r="E362" s="20" t="s">
        <v>11</v>
      </c>
      <c r="F362" s="11">
        <f t="shared" si="62"/>
        <v>-38459.094819803955</v>
      </c>
      <c r="G362" s="14">
        <f t="shared" si="63"/>
        <v>119246.5712656239</v>
      </c>
    </row>
    <row r="363" spans="1:7" ht="15" thickBot="1" x14ac:dyDescent="0.35">
      <c r="A363" s="6">
        <v>14.7506</v>
      </c>
      <c r="B363" s="7">
        <v>38.371848999999997</v>
      </c>
      <c r="C363" s="7">
        <v>478214.35745186266</v>
      </c>
      <c r="D363" s="7">
        <v>4247103.1685855659</v>
      </c>
      <c r="E363" s="7" t="s">
        <v>11</v>
      </c>
      <c r="F363" s="15">
        <f t="shared" si="62"/>
        <v>-47141.291927383398</v>
      </c>
      <c r="G363" s="16">
        <f t="shared" si="63"/>
        <v>143099.24237690587</v>
      </c>
    </row>
    <row r="364" spans="1:7" x14ac:dyDescent="0.3">
      <c r="A364" s="22">
        <v>933</v>
      </c>
      <c r="B364" s="23"/>
      <c r="C364" s="23"/>
      <c r="D364" s="23"/>
      <c r="E364" s="23"/>
      <c r="F364" s="23"/>
      <c r="G364" s="24"/>
    </row>
    <row r="365" spans="1:7" x14ac:dyDescent="0.3">
      <c r="A365" s="28" t="s">
        <v>2</v>
      </c>
      <c r="B365" s="12"/>
      <c r="C365" s="12" t="s">
        <v>3</v>
      </c>
      <c r="D365" s="12"/>
      <c r="E365" s="20" t="s">
        <v>5</v>
      </c>
      <c r="F365" s="12" t="s">
        <v>4</v>
      </c>
      <c r="G365" s="29"/>
    </row>
    <row r="366" spans="1:7" x14ac:dyDescent="0.3">
      <c r="A366" s="19">
        <v>14.850434</v>
      </c>
      <c r="B366" s="20">
        <v>38.157046999999999</v>
      </c>
      <c r="C366" s="20">
        <v>486896.5545594421</v>
      </c>
      <c r="D366" s="20">
        <v>4223250.4974742839</v>
      </c>
      <c r="E366" s="20" t="s">
        <v>11</v>
      </c>
      <c r="F366" s="11">
        <f>IF(E366=$M$3,C366-$K$3,NA())</f>
        <v>-38459.094819803955</v>
      </c>
      <c r="G366" s="14">
        <f>IF(E366=$M$3,D366-$L$3,NA())</f>
        <v>119246.5712656239</v>
      </c>
    </row>
    <row r="367" spans="1:7" x14ac:dyDescent="0.3">
      <c r="A367" s="19">
        <v>14.985673</v>
      </c>
      <c r="B367" s="20">
        <v>37.863892</v>
      </c>
      <c r="C367" s="20">
        <v>498739.80639786151</v>
      </c>
      <c r="D367" s="20">
        <v>4190713.8131153183</v>
      </c>
      <c r="E367" s="20" t="s">
        <v>11</v>
      </c>
      <c r="F367" s="11">
        <f t="shared" ref="F367:F373" si="64">IF(E367=$M$3,C367-$K$3,NA())</f>
        <v>-26615.842981384543</v>
      </c>
      <c r="G367" s="14">
        <f t="shared" ref="G367:G373" si="65">IF(E367=$M$3,D367-$L$3,NA())</f>
        <v>86709.886906658299</v>
      </c>
    </row>
    <row r="368" spans="1:7" x14ac:dyDescent="0.3">
      <c r="A368" s="19">
        <v>14.202445000000001</v>
      </c>
      <c r="B368" s="20">
        <v>37.778725000000001</v>
      </c>
      <c r="C368" s="20">
        <v>429766.35392040038</v>
      </c>
      <c r="D368" s="20">
        <v>4181564.0200703829</v>
      </c>
      <c r="E368" s="20" t="s">
        <v>11</v>
      </c>
      <c r="F368" s="11">
        <f t="shared" si="64"/>
        <v>-95589.295458845678</v>
      </c>
      <c r="G368" s="14">
        <f t="shared" si="65"/>
        <v>77560.093861722853</v>
      </c>
    </row>
    <row r="369" spans="1:7" x14ac:dyDescent="0.3">
      <c r="A369" s="19">
        <v>13.352365000000001</v>
      </c>
      <c r="B369" s="20">
        <v>37.963718</v>
      </c>
      <c r="C369" s="20">
        <v>355265.90813083958</v>
      </c>
      <c r="D369" s="20">
        <v>4203069.8285991903</v>
      </c>
      <c r="E369" s="20" t="s">
        <v>11</v>
      </c>
      <c r="F369" s="11">
        <f t="shared" si="64"/>
        <v>-170089.74124840647</v>
      </c>
      <c r="G369" s="14">
        <f t="shared" si="65"/>
        <v>99065.902390530333</v>
      </c>
    </row>
    <row r="370" spans="1:7" x14ac:dyDescent="0.3">
      <c r="A370" s="19">
        <v>13.034166000000001</v>
      </c>
      <c r="B370" s="20">
        <v>38.031143</v>
      </c>
      <c r="C370" s="20">
        <v>327469.80624898057</v>
      </c>
      <c r="D370" s="20">
        <v>4211094.2887828862</v>
      </c>
      <c r="E370" s="20" t="s">
        <v>11</v>
      </c>
      <c r="F370" s="11">
        <f t="shared" si="64"/>
        <v>-197885.84313026548</v>
      </c>
      <c r="G370" s="14">
        <f t="shared" si="65"/>
        <v>107090.36257422622</v>
      </c>
    </row>
    <row r="371" spans="1:7" x14ac:dyDescent="0.3">
      <c r="A371" s="19">
        <v>13.125664</v>
      </c>
      <c r="B371" s="20">
        <v>38.224533000000001</v>
      </c>
      <c r="C371" s="20">
        <v>335934.39035230043</v>
      </c>
      <c r="D371" s="20">
        <v>4232388.6621453343</v>
      </c>
      <c r="E371" s="20" t="s">
        <v>11</v>
      </c>
      <c r="F371" s="11">
        <f t="shared" si="64"/>
        <v>-189421.25902694563</v>
      </c>
      <c r="G371" s="14">
        <f t="shared" si="65"/>
        <v>128384.73593667429</v>
      </c>
    </row>
    <row r="372" spans="1:7" x14ac:dyDescent="0.3">
      <c r="A372" s="19">
        <v>14.239689</v>
      </c>
      <c r="B372" s="20">
        <v>38.068435999999998</v>
      </c>
      <c r="C372" s="20">
        <v>433308.33360452339</v>
      </c>
      <c r="D372" s="20">
        <v>4213681.020996524</v>
      </c>
      <c r="E372" s="20" t="s">
        <v>11</v>
      </c>
      <c r="F372" s="11">
        <f t="shared" si="64"/>
        <v>-92047.315774722665</v>
      </c>
      <c r="G372" s="14">
        <f t="shared" si="65"/>
        <v>109677.09478786401</v>
      </c>
    </row>
    <row r="373" spans="1:7" ht="15" thickBot="1" x14ac:dyDescent="0.35">
      <c r="A373" s="6">
        <v>14.850434</v>
      </c>
      <c r="B373" s="7">
        <v>38.157046999999999</v>
      </c>
      <c r="C373" s="7">
        <v>486896.5545594421</v>
      </c>
      <c r="D373" s="7">
        <v>4223250.4974742839</v>
      </c>
      <c r="E373" s="7" t="s">
        <v>11</v>
      </c>
      <c r="F373" s="11">
        <f t="shared" si="64"/>
        <v>-38459.094819803955</v>
      </c>
      <c r="G373" s="14">
        <f t="shared" si="65"/>
        <v>119246.5712656239</v>
      </c>
    </row>
    <row r="374" spans="1:7" x14ac:dyDescent="0.3">
      <c r="A374" s="25">
        <v>934</v>
      </c>
      <c r="B374" s="26"/>
      <c r="C374" s="26"/>
      <c r="D374" s="26"/>
      <c r="E374" s="26"/>
      <c r="F374" s="26"/>
      <c r="G374" s="27"/>
    </row>
    <row r="375" spans="1:7" x14ac:dyDescent="0.3">
      <c r="A375" s="28" t="s">
        <v>2</v>
      </c>
      <c r="B375" s="12"/>
      <c r="C375" s="12" t="s">
        <v>3</v>
      </c>
      <c r="D375" s="12"/>
      <c r="E375" s="20" t="s">
        <v>5</v>
      </c>
      <c r="F375" s="12" t="s">
        <v>4</v>
      </c>
      <c r="G375" s="29"/>
    </row>
    <row r="376" spans="1:7" x14ac:dyDescent="0.3">
      <c r="A376" s="19">
        <v>13.352365000000001</v>
      </c>
      <c r="B376" s="20">
        <v>37.963718</v>
      </c>
      <c r="C376" s="20">
        <v>355265.90813083958</v>
      </c>
      <c r="D376" s="20">
        <v>4203069.8285991903</v>
      </c>
      <c r="E376" s="20" t="s">
        <v>11</v>
      </c>
      <c r="F376" s="11">
        <f>IF(E376=$M$3,C376-$K$3,NA())</f>
        <v>-170089.74124840647</v>
      </c>
      <c r="G376" s="14">
        <f>IF(E376=$M$3,D376-$L$3,NA())</f>
        <v>99065.902390530333</v>
      </c>
    </row>
    <row r="377" spans="1:7" x14ac:dyDescent="0.3">
      <c r="A377" s="19">
        <v>13.085509</v>
      </c>
      <c r="B377" s="20">
        <v>37.482689000000001</v>
      </c>
      <c r="C377" s="20">
        <v>330730.6897956935</v>
      </c>
      <c r="D377" s="20">
        <v>4150142.0643596156</v>
      </c>
      <c r="E377" s="20" t="s">
        <v>11</v>
      </c>
      <c r="F377" s="11">
        <f t="shared" ref="F377:F380" si="66">IF(E377=$M$3,C377-$K$3,NA())</f>
        <v>-194624.95958355255</v>
      </c>
      <c r="G377" s="14">
        <f t="shared" ref="G377:G380" si="67">IF(E377=$M$3,D377-$L$3,NA())</f>
        <v>46138.13815095555</v>
      </c>
    </row>
    <row r="378" spans="1:7" x14ac:dyDescent="0.3">
      <c r="A378" s="19">
        <v>12.795999999999999</v>
      </c>
      <c r="B378" s="20">
        <v>37.522838999999998</v>
      </c>
      <c r="C378" s="20">
        <v>305235.11291528615</v>
      </c>
      <c r="D378" s="20">
        <v>4155157.4054824668</v>
      </c>
      <c r="E378" s="20" t="s">
        <v>11</v>
      </c>
      <c r="F378" s="11">
        <f t="shared" si="66"/>
        <v>-220120.5364639599</v>
      </c>
      <c r="G378" s="14">
        <f t="shared" si="67"/>
        <v>51153.479273806792</v>
      </c>
    </row>
    <row r="379" spans="1:7" x14ac:dyDescent="0.3">
      <c r="A379" s="19">
        <v>13.034166000000001</v>
      </c>
      <c r="B379" s="20">
        <v>38.031143</v>
      </c>
      <c r="C379" s="20">
        <v>327469.80624898057</v>
      </c>
      <c r="D379" s="20">
        <v>4211094.2887828862</v>
      </c>
      <c r="E379" s="20" t="s">
        <v>11</v>
      </c>
      <c r="F379" s="11">
        <f t="shared" si="66"/>
        <v>-197885.84313026548</v>
      </c>
      <c r="G379" s="14">
        <f t="shared" si="67"/>
        <v>107090.36257422622</v>
      </c>
    </row>
    <row r="380" spans="1:7" ht="15" thickBot="1" x14ac:dyDescent="0.35">
      <c r="A380" s="8">
        <v>13.352365000000001</v>
      </c>
      <c r="B380" s="9">
        <v>37.963718</v>
      </c>
      <c r="C380" s="9">
        <v>355265.90813083958</v>
      </c>
      <c r="D380" s="9">
        <v>4203069.8285991903</v>
      </c>
      <c r="E380" s="9" t="s">
        <v>11</v>
      </c>
      <c r="F380" s="11">
        <f t="shared" si="66"/>
        <v>-170089.74124840647</v>
      </c>
      <c r="G380" s="14">
        <f t="shared" si="67"/>
        <v>99065.902390530333</v>
      </c>
    </row>
    <row r="381" spans="1:7" x14ac:dyDescent="0.3">
      <c r="A381" s="22">
        <v>935</v>
      </c>
      <c r="B381" s="23"/>
      <c r="C381" s="23"/>
      <c r="D381" s="23"/>
      <c r="E381" s="23"/>
      <c r="F381" s="23"/>
      <c r="G381" s="24"/>
    </row>
    <row r="382" spans="1:7" x14ac:dyDescent="0.3">
      <c r="A382" s="28" t="s">
        <v>2</v>
      </c>
      <c r="B382" s="12"/>
      <c r="C382" s="12" t="s">
        <v>3</v>
      </c>
      <c r="D382" s="12"/>
      <c r="E382" s="20" t="s">
        <v>5</v>
      </c>
      <c r="F382" s="12" t="s">
        <v>4</v>
      </c>
      <c r="G382" s="29"/>
    </row>
    <row r="383" spans="1:7" x14ac:dyDescent="0.3">
      <c r="A383" s="19">
        <v>15.075576999999999</v>
      </c>
      <c r="B383" s="20">
        <v>37.559738000000003</v>
      </c>
      <c r="C383" s="20">
        <v>506674.93162218831</v>
      </c>
      <c r="D383" s="20">
        <v>4156971.5373326805</v>
      </c>
      <c r="E383" s="20" t="s">
        <v>11</v>
      </c>
      <c r="F383" s="11">
        <f>IF(E383=$M$3,C383-$K$3,NA())</f>
        <v>-18680.717757057748</v>
      </c>
      <c r="G383" s="14">
        <f>IF(E383=$M$3,D383-$L$3,NA())</f>
        <v>52967.611124020535</v>
      </c>
    </row>
    <row r="384" spans="1:7" x14ac:dyDescent="0.3">
      <c r="A384" s="19">
        <v>15.198802000000001</v>
      </c>
      <c r="B384" s="20">
        <v>37.570659999999997</v>
      </c>
      <c r="C384" s="20">
        <v>517555.5608475362</v>
      </c>
      <c r="D384" s="20">
        <v>4158199.1533517567</v>
      </c>
      <c r="E384" s="20" t="s">
        <v>11</v>
      </c>
      <c r="F384" s="11">
        <f t="shared" ref="F384:F388" si="68">IF(E384=$M$3,C384-$K$3,NA())</f>
        <v>-7800.0885317098582</v>
      </c>
      <c r="G384" s="14">
        <f t="shared" ref="G384:G388" si="69">IF(E384=$M$3,D384-$L$3,NA())</f>
        <v>54195.227143096738</v>
      </c>
    </row>
    <row r="385" spans="1:7" x14ac:dyDescent="0.3">
      <c r="A385" s="19">
        <v>15.346755999999999</v>
      </c>
      <c r="B385" s="20">
        <v>36.914470999999999</v>
      </c>
      <c r="C385" s="20">
        <v>530887.5609275155</v>
      </c>
      <c r="D385" s="20">
        <v>4085440.554078267</v>
      </c>
      <c r="E385" s="20" t="s">
        <v>11</v>
      </c>
      <c r="F385" s="11">
        <f t="shared" si="68"/>
        <v>5531.9115482694469</v>
      </c>
      <c r="G385" s="14">
        <f t="shared" si="69"/>
        <v>-18563.372130393051</v>
      </c>
    </row>
    <row r="386" spans="1:7" x14ac:dyDescent="0.3">
      <c r="A386" s="19">
        <v>14.718571000000001</v>
      </c>
      <c r="B386" s="20">
        <v>36.867401000000001</v>
      </c>
      <c r="C386" s="20">
        <v>474916.11101793015</v>
      </c>
      <c r="D386" s="20">
        <v>4080199.8443629341</v>
      </c>
      <c r="E386" s="20" t="s">
        <v>11</v>
      </c>
      <c r="F386" s="11">
        <f t="shared" si="68"/>
        <v>-50439.538361315907</v>
      </c>
      <c r="G386" s="14">
        <f t="shared" si="69"/>
        <v>-23804.081845725887</v>
      </c>
    </row>
    <row r="387" spans="1:7" x14ac:dyDescent="0.3">
      <c r="A387" s="19">
        <v>14.412901</v>
      </c>
      <c r="B387" s="20">
        <v>37.122368000000002</v>
      </c>
      <c r="C387" s="20">
        <v>447845.81991299795</v>
      </c>
      <c r="D387" s="20">
        <v>4108608.445490316</v>
      </c>
      <c r="E387" s="20" t="s">
        <v>11</v>
      </c>
      <c r="F387" s="11">
        <f t="shared" si="68"/>
        <v>-77509.829466248106</v>
      </c>
      <c r="G387" s="14">
        <f t="shared" si="69"/>
        <v>4604.5192816560157</v>
      </c>
    </row>
    <row r="388" spans="1:7" ht="15" thickBot="1" x14ac:dyDescent="0.35">
      <c r="A388" s="6">
        <v>15.075576999999999</v>
      </c>
      <c r="B388" s="7">
        <v>37.559738000000003</v>
      </c>
      <c r="C388" s="7">
        <v>506674.93162218831</v>
      </c>
      <c r="D388" s="7">
        <v>4156971.5373326805</v>
      </c>
      <c r="E388" s="7" t="s">
        <v>11</v>
      </c>
      <c r="F388" s="11">
        <f t="shared" si="68"/>
        <v>-18680.717757057748</v>
      </c>
      <c r="G388" s="14">
        <f t="shared" si="69"/>
        <v>52967.611124020535</v>
      </c>
    </row>
    <row r="389" spans="1:7" x14ac:dyDescent="0.3">
      <c r="A389" s="22">
        <v>936</v>
      </c>
      <c r="B389" s="23"/>
      <c r="C389" s="23"/>
      <c r="D389" s="23"/>
      <c r="E389" s="23"/>
      <c r="F389" s="23"/>
      <c r="G389" s="24"/>
    </row>
    <row r="390" spans="1:7" x14ac:dyDescent="0.3">
      <c r="A390" s="28" t="s">
        <v>2</v>
      </c>
      <c r="B390" s="12"/>
      <c r="C390" s="12" t="s">
        <v>3</v>
      </c>
      <c r="D390" s="12"/>
      <c r="E390" s="20" t="s">
        <v>5</v>
      </c>
      <c r="F390" s="12" t="s">
        <v>4</v>
      </c>
      <c r="G390" s="29"/>
    </row>
    <row r="391" spans="1:7" x14ac:dyDescent="0.3">
      <c r="A391" s="19">
        <v>15.23128</v>
      </c>
      <c r="B391" s="20">
        <v>37.817332999999998</v>
      </c>
      <c r="C391" s="20">
        <v>520356.04405622883</v>
      </c>
      <c r="D391" s="20">
        <v>4185573.2298048586</v>
      </c>
      <c r="E391" s="20" t="s">
        <v>11</v>
      </c>
      <c r="F391" s="11">
        <f>IF(E391=$M$3,C391-$K$3,NA())</f>
        <v>-4999.6053230172256</v>
      </c>
      <c r="G391" s="14">
        <f>IF(E391=$M$3,D391-$L$3,NA())</f>
        <v>81569.303596198559</v>
      </c>
    </row>
    <row r="392" spans="1:7" x14ac:dyDescent="0.3">
      <c r="A392" s="19">
        <v>15.218432</v>
      </c>
      <c r="B392" s="20">
        <v>37.719959000000003</v>
      </c>
      <c r="C392" s="20">
        <v>519250.45539601345</v>
      </c>
      <c r="D392" s="20">
        <v>4174767.0669590104</v>
      </c>
      <c r="E392" s="20" t="s">
        <v>11</v>
      </c>
      <c r="F392" s="11">
        <f t="shared" ref="F392:F399" si="70">IF(E392=$M$3,C392-$K$3,NA())</f>
        <v>-6105.1939832326025</v>
      </c>
      <c r="G392" s="14">
        <f t="shared" ref="G392:G399" si="71">IF(E392=$M$3,D392-$L$3,NA())</f>
        <v>70763.140750350431</v>
      </c>
    </row>
    <row r="393" spans="1:7" x14ac:dyDescent="0.3">
      <c r="A393" s="19">
        <v>15.198802000000001</v>
      </c>
      <c r="B393" s="20">
        <v>37.570659999999997</v>
      </c>
      <c r="C393" s="20">
        <v>517555.5608475362</v>
      </c>
      <c r="D393" s="20">
        <v>4158199.1533517567</v>
      </c>
      <c r="E393" s="20" t="s">
        <v>11</v>
      </c>
      <c r="F393" s="11">
        <f t="shared" si="70"/>
        <v>-7800.0885317098582</v>
      </c>
      <c r="G393" s="14">
        <f t="shared" si="71"/>
        <v>54195.227143096738</v>
      </c>
    </row>
    <row r="394" spans="1:7" x14ac:dyDescent="0.3">
      <c r="A394" s="19">
        <v>15.075576999999999</v>
      </c>
      <c r="B394" s="20">
        <v>37.559738000000003</v>
      </c>
      <c r="C394" s="20">
        <v>506674.93162218831</v>
      </c>
      <c r="D394" s="20">
        <v>4156971.5373326805</v>
      </c>
      <c r="E394" s="20" t="s">
        <v>11</v>
      </c>
      <c r="F394" s="11">
        <f t="shared" si="70"/>
        <v>-18680.717757057748</v>
      </c>
      <c r="G394" s="14">
        <f t="shared" si="71"/>
        <v>52967.611124020535</v>
      </c>
    </row>
    <row r="395" spans="1:7" x14ac:dyDescent="0.3">
      <c r="A395" s="19">
        <v>14.873089</v>
      </c>
      <c r="B395" s="20">
        <v>37.616779000000001</v>
      </c>
      <c r="C395" s="20">
        <v>488799.81809044344</v>
      </c>
      <c r="D395" s="20">
        <v>4163304.7990752133</v>
      </c>
      <c r="E395" s="20" t="s">
        <v>11</v>
      </c>
      <c r="F395" s="11">
        <f t="shared" si="70"/>
        <v>-36555.831288802612</v>
      </c>
      <c r="G395" s="14">
        <f t="shared" si="71"/>
        <v>59300.872866553254</v>
      </c>
    </row>
    <row r="396" spans="1:7" x14ac:dyDescent="0.3">
      <c r="A396" s="19">
        <v>14.904635000000001</v>
      </c>
      <c r="B396" s="20">
        <v>37.752147999999998</v>
      </c>
      <c r="C396" s="20">
        <v>491599.10583163839</v>
      </c>
      <c r="D396" s="20">
        <v>4178320.173279311</v>
      </c>
      <c r="E396" s="20" t="s">
        <v>11</v>
      </c>
      <c r="F396" s="11">
        <f t="shared" si="70"/>
        <v>-33756.543547607667</v>
      </c>
      <c r="G396" s="14">
        <f t="shared" si="71"/>
        <v>74316.247070651036</v>
      </c>
    </row>
    <row r="397" spans="1:7" x14ac:dyDescent="0.3">
      <c r="A397" s="19">
        <v>14.998521999999999</v>
      </c>
      <c r="B397" s="20">
        <v>37.835911000000003</v>
      </c>
      <c r="C397" s="20">
        <v>499869.946943163</v>
      </c>
      <c r="D397" s="20">
        <v>4187609.24673374</v>
      </c>
      <c r="E397" s="20" t="s">
        <v>11</v>
      </c>
      <c r="F397" s="11">
        <f t="shared" si="70"/>
        <v>-25485.702436083055</v>
      </c>
      <c r="G397" s="14">
        <f t="shared" si="71"/>
        <v>83605.320525079966</v>
      </c>
    </row>
    <row r="398" spans="1:7" x14ac:dyDescent="0.3">
      <c r="A398" s="19">
        <v>15.17205</v>
      </c>
      <c r="B398" s="20">
        <v>37.835785000000001</v>
      </c>
      <c r="C398" s="20">
        <v>515139.15757527243</v>
      </c>
      <c r="D398" s="20">
        <v>4187609.2088883123</v>
      </c>
      <c r="E398" s="20" t="s">
        <v>11</v>
      </c>
      <c r="F398" s="11">
        <f t="shared" si="70"/>
        <v>-10216.491803973622</v>
      </c>
      <c r="G398" s="14">
        <f t="shared" si="71"/>
        <v>83605.28267965233</v>
      </c>
    </row>
    <row r="399" spans="1:7" ht="15" thickBot="1" x14ac:dyDescent="0.35">
      <c r="A399" s="6">
        <v>15.23128</v>
      </c>
      <c r="B399" s="7">
        <v>37.817332999999998</v>
      </c>
      <c r="C399" s="7">
        <v>520356.04405622883</v>
      </c>
      <c r="D399" s="7">
        <v>4185573.2298048586</v>
      </c>
      <c r="E399" s="7" t="s">
        <v>11</v>
      </c>
      <c r="F399" s="15">
        <f t="shared" si="70"/>
        <v>-4999.6053230172256</v>
      </c>
      <c r="G399" s="16">
        <f t="shared" si="71"/>
        <v>81569.303596198559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CFC9-06D8-420F-8EA2-E5F023C60890}">
  <dimension ref="A1:AO39"/>
  <sheetViews>
    <sheetView zoomScale="55" zoomScaleNormal="55" workbookViewId="0">
      <selection activeCell="T46" sqref="T46"/>
    </sheetView>
  </sheetViews>
  <sheetFormatPr defaultRowHeight="14.4" x14ac:dyDescent="0.3"/>
  <cols>
    <col min="1" max="1" width="5" bestFit="1" customWidth="1"/>
    <col min="2" max="2" width="15.6640625" bestFit="1" customWidth="1"/>
    <col min="3" max="3" width="13.44140625" bestFit="1" customWidth="1"/>
    <col min="4" max="4" width="15.6640625" bestFit="1" customWidth="1"/>
    <col min="5" max="5" width="14.6640625" bestFit="1" customWidth="1"/>
    <col min="6" max="6" width="15.66406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15.6640625" bestFit="1" customWidth="1"/>
    <col min="11" max="11" width="14.6640625" bestFit="1" customWidth="1"/>
    <col min="12" max="12" width="15.6640625" bestFit="1" customWidth="1"/>
    <col min="13" max="13" width="14.6640625" bestFit="1" customWidth="1"/>
    <col min="14" max="14" width="15.6640625" bestFit="1" customWidth="1"/>
    <col min="15" max="15" width="14.6640625" bestFit="1" customWidth="1"/>
    <col min="16" max="16" width="14.44140625" bestFit="1" customWidth="1"/>
    <col min="17" max="17" width="14.6640625" bestFit="1" customWidth="1"/>
    <col min="18" max="18" width="15.6640625" bestFit="1" customWidth="1"/>
    <col min="19" max="19" width="13.44140625" bestFit="1" customWidth="1"/>
    <col min="20" max="20" width="15.6640625" bestFit="1" customWidth="1"/>
    <col min="21" max="35" width="14.6640625" bestFit="1" customWidth="1"/>
  </cols>
  <sheetData>
    <row r="1" spans="1:1" x14ac:dyDescent="0.3">
      <c r="A1">
        <v>-1</v>
      </c>
    </row>
    <row r="2" spans="1:1" x14ac:dyDescent="0.3">
      <c r="A2">
        <v>-1</v>
      </c>
    </row>
    <row r="3" spans="1:1" x14ac:dyDescent="0.3">
      <c r="A3">
        <v>-1</v>
      </c>
    </row>
    <row r="4" spans="1:1" x14ac:dyDescent="0.3">
      <c r="A4">
        <v>-1</v>
      </c>
    </row>
    <row r="5" spans="1:1" x14ac:dyDescent="0.3">
      <c r="A5">
        <v>-1</v>
      </c>
    </row>
    <row r="6" spans="1:1" x14ac:dyDescent="0.3">
      <c r="A6">
        <v>-1</v>
      </c>
    </row>
    <row r="7" spans="1:1" x14ac:dyDescent="0.3">
      <c r="A7">
        <v>-1</v>
      </c>
    </row>
    <row r="8" spans="1:1" x14ac:dyDescent="0.3">
      <c r="A8">
        <v>-1</v>
      </c>
    </row>
    <row r="9" spans="1:1" x14ac:dyDescent="0.3">
      <c r="A9">
        <v>-1</v>
      </c>
    </row>
    <row r="10" spans="1:1" x14ac:dyDescent="0.3">
      <c r="A10">
        <v>-1</v>
      </c>
    </row>
    <row r="11" spans="1:1" x14ac:dyDescent="0.3">
      <c r="A11">
        <v>-1</v>
      </c>
    </row>
    <row r="12" spans="1:1" x14ac:dyDescent="0.3">
      <c r="A12">
        <v>-1</v>
      </c>
    </row>
    <row r="13" spans="1:1" x14ac:dyDescent="0.3">
      <c r="A13">
        <v>-1</v>
      </c>
    </row>
    <row r="14" spans="1:1" x14ac:dyDescent="0.3">
      <c r="A14">
        <v>-1</v>
      </c>
    </row>
    <row r="15" spans="1:1" x14ac:dyDescent="0.3">
      <c r="A15">
        <v>-1</v>
      </c>
    </row>
    <row r="16" spans="1:1" x14ac:dyDescent="0.3">
      <c r="A16">
        <v>-1</v>
      </c>
    </row>
    <row r="17" spans="1:35" x14ac:dyDescent="0.3">
      <c r="A17">
        <v>-1</v>
      </c>
    </row>
    <row r="18" spans="1:35" x14ac:dyDescent="0.3">
      <c r="A18">
        <v>-1</v>
      </c>
    </row>
    <row r="19" spans="1:35" x14ac:dyDescent="0.3">
      <c r="A19">
        <v>-1</v>
      </c>
    </row>
    <row r="20" spans="1:35" x14ac:dyDescent="0.3">
      <c r="A20">
        <v>-1</v>
      </c>
    </row>
    <row r="21" spans="1:35" x14ac:dyDescent="0.3">
      <c r="A21">
        <v>-1</v>
      </c>
    </row>
    <row r="22" spans="1:35" x14ac:dyDescent="0.3">
      <c r="A22">
        <v>-1</v>
      </c>
    </row>
    <row r="23" spans="1:35" x14ac:dyDescent="0.3">
      <c r="A23">
        <v>-1</v>
      </c>
    </row>
    <row r="24" spans="1:35" x14ac:dyDescent="0.3">
      <c r="A24">
        <v>-1</v>
      </c>
    </row>
    <row r="25" spans="1:35" x14ac:dyDescent="0.3">
      <c r="A25">
        <v>-1</v>
      </c>
    </row>
    <row r="26" spans="1:35" x14ac:dyDescent="0.3">
      <c r="A26">
        <v>-1</v>
      </c>
    </row>
    <row r="27" spans="1:35" x14ac:dyDescent="0.3">
      <c r="A27">
        <v>-1</v>
      </c>
      <c r="B27">
        <v>95.436836810754258</v>
      </c>
      <c r="C27">
        <v>292.27457739249712</v>
      </c>
      <c r="D27">
        <v>61.42813956504606</v>
      </c>
      <c r="E27">
        <v>292.49116433097049</v>
      </c>
    </row>
    <row r="28" spans="1:35" x14ac:dyDescent="0.3">
      <c r="A28">
        <v>-1</v>
      </c>
    </row>
    <row r="29" spans="1:35" x14ac:dyDescent="0.3">
      <c r="A29">
        <v>929</v>
      </c>
      <c r="B29">
        <v>95.436836810754258</v>
      </c>
      <c r="C29">
        <v>292.27457739249712</v>
      </c>
      <c r="D29">
        <v>112.13939240247768</v>
      </c>
      <c r="E29">
        <v>275.56769282397721</v>
      </c>
      <c r="F29">
        <v>117.5182813248894</v>
      </c>
      <c r="G29">
        <v>203.74226431434414</v>
      </c>
      <c r="H29">
        <v>99.183718090178218</v>
      </c>
      <c r="I29">
        <v>189.90199980917387</v>
      </c>
      <c r="J29">
        <v>63.214800964341265</v>
      </c>
      <c r="K29">
        <v>121.38204595780931</v>
      </c>
      <c r="L29">
        <v>50.184535673024833</v>
      </c>
      <c r="M29">
        <v>95.827786284905855</v>
      </c>
      <c r="N29">
        <v>8.9953420524216483</v>
      </c>
      <c r="O29">
        <v>78.992634704141878</v>
      </c>
      <c r="P29">
        <v>-4.9996053230172253</v>
      </c>
      <c r="Q29">
        <v>81.569303596198566</v>
      </c>
      <c r="R29">
        <v>2.5017678235325729</v>
      </c>
      <c r="S29">
        <v>97.917281001794152</v>
      </c>
      <c r="T29">
        <v>20.938110736476375</v>
      </c>
      <c r="U29">
        <v>138.09617887501045</v>
      </c>
      <c r="V29">
        <v>36.839983177988671</v>
      </c>
      <c r="W29">
        <v>131.64899410177674</v>
      </c>
      <c r="X29">
        <v>52.276469285929224</v>
      </c>
      <c r="Y29">
        <v>178.1238709029723</v>
      </c>
      <c r="Z29">
        <v>62.896581821772855</v>
      </c>
      <c r="AA29">
        <v>191.7144403365543</v>
      </c>
      <c r="AB29">
        <v>73.842763535034379</v>
      </c>
      <c r="AC29">
        <v>205.80477044248954</v>
      </c>
      <c r="AD29">
        <v>63.342118384959058</v>
      </c>
      <c r="AE29">
        <v>276.34321362386828</v>
      </c>
      <c r="AF29">
        <v>61.42813956504606</v>
      </c>
      <c r="AG29">
        <v>292.49116433097049</v>
      </c>
      <c r="AH29">
        <v>95.436836810754258</v>
      </c>
      <c r="AI29">
        <v>292.27457739249712</v>
      </c>
    </row>
    <row r="30" spans="1:35" x14ac:dyDescent="0.3">
      <c r="A30">
        <v>930</v>
      </c>
      <c r="B30">
        <v>95.436836810754258</v>
      </c>
      <c r="C30">
        <v>292.27457739249712</v>
      </c>
      <c r="D30">
        <v>155.19040018731019</v>
      </c>
      <c r="E30">
        <v>292.34951128643843</v>
      </c>
      <c r="F30">
        <v>161.57818922246514</v>
      </c>
      <c r="G30">
        <v>205.6198113609571</v>
      </c>
      <c r="H30">
        <v>120.11241968468507</v>
      </c>
      <c r="I30">
        <v>183.68993096784968</v>
      </c>
      <c r="J30">
        <v>88.215788443604012</v>
      </c>
      <c r="K30">
        <v>124.6780637081191</v>
      </c>
      <c r="L30">
        <v>76.545351414736245</v>
      </c>
      <c r="M30">
        <v>88.140044284418693</v>
      </c>
      <c r="N30">
        <v>50.184535673024833</v>
      </c>
      <c r="O30">
        <v>95.827786284905855</v>
      </c>
      <c r="P30">
        <v>63.214800964341265</v>
      </c>
      <c r="Q30">
        <v>121.38204595780931</v>
      </c>
      <c r="R30">
        <v>99.183718090178218</v>
      </c>
      <c r="S30">
        <v>189.90199980917387</v>
      </c>
      <c r="T30">
        <v>117.5182813248894</v>
      </c>
      <c r="U30">
        <v>203.74226431434414</v>
      </c>
      <c r="V30">
        <v>112.13939240247768</v>
      </c>
      <c r="W30">
        <v>275.56769282397721</v>
      </c>
      <c r="X30">
        <v>95.436836810754258</v>
      </c>
      <c r="Y30">
        <v>292.27457739249712</v>
      </c>
    </row>
    <row r="31" spans="1:35" x14ac:dyDescent="0.3">
      <c r="A31">
        <v>-1</v>
      </c>
    </row>
    <row r="32" spans="1:35" x14ac:dyDescent="0.3">
      <c r="A32">
        <v>932</v>
      </c>
      <c r="B32">
        <v>-47.141291927383399</v>
      </c>
      <c r="C32">
        <v>143.09924237690586</v>
      </c>
      <c r="D32">
        <v>-56.273961516559005</v>
      </c>
      <c r="E32">
        <v>168.18884397284035</v>
      </c>
      <c r="F32">
        <v>-25.93233269295207</v>
      </c>
      <c r="G32">
        <v>169.99284463399835</v>
      </c>
      <c r="H32">
        <v>2.5017678235325729</v>
      </c>
      <c r="I32">
        <v>97.917281001794152</v>
      </c>
      <c r="J32">
        <v>-4.9996053230172253</v>
      </c>
      <c r="K32">
        <v>81.569303596198566</v>
      </c>
      <c r="L32">
        <v>-10.216491803973621</v>
      </c>
      <c r="M32">
        <v>83.605282679652333</v>
      </c>
      <c r="N32">
        <v>-25.485702436083056</v>
      </c>
      <c r="O32">
        <v>83.605320525079961</v>
      </c>
      <c r="P32">
        <v>-26.615842981384542</v>
      </c>
      <c r="Q32">
        <v>86.709886906658298</v>
      </c>
      <c r="R32">
        <v>-38.459094819803958</v>
      </c>
      <c r="S32">
        <v>119.2465712656239</v>
      </c>
      <c r="T32">
        <v>-47.141291927383399</v>
      </c>
      <c r="U32">
        <v>143.09924237690586</v>
      </c>
    </row>
    <row r="33" spans="1:41" x14ac:dyDescent="0.3">
      <c r="A33">
        <v>933</v>
      </c>
      <c r="B33">
        <v>-38.459094819803958</v>
      </c>
      <c r="C33">
        <v>119.2465712656239</v>
      </c>
      <c r="D33">
        <v>-26.615842981384542</v>
      </c>
      <c r="E33">
        <v>86.709886906658298</v>
      </c>
      <c r="F33">
        <v>-95.589295458845683</v>
      </c>
      <c r="G33">
        <v>77.560093861722848</v>
      </c>
      <c r="H33">
        <v>-170.08974124840648</v>
      </c>
      <c r="I33">
        <v>99.06590239053034</v>
      </c>
      <c r="J33">
        <v>-197.88584313026547</v>
      </c>
      <c r="K33">
        <v>107.09036257422622</v>
      </c>
      <c r="L33">
        <v>-189.42125902694562</v>
      </c>
      <c r="M33">
        <v>128.3847359366743</v>
      </c>
      <c r="N33">
        <v>-92.047315774722662</v>
      </c>
      <c r="O33">
        <v>109.67709478786402</v>
      </c>
      <c r="P33">
        <v>-38.459094819803958</v>
      </c>
      <c r="Q33">
        <v>119.2465712656239</v>
      </c>
    </row>
    <row r="34" spans="1:41" x14ac:dyDescent="0.3">
      <c r="A34">
        <v>934</v>
      </c>
      <c r="B34">
        <v>-170.08974124840648</v>
      </c>
      <c r="C34">
        <v>99.06590239053034</v>
      </c>
      <c r="D34">
        <v>-194.62495958355257</v>
      </c>
      <c r="E34">
        <v>46.138138150955548</v>
      </c>
      <c r="F34">
        <v>-220.12053646395989</v>
      </c>
      <c r="G34">
        <v>51.153479273806795</v>
      </c>
      <c r="H34">
        <v>-197.88584313026547</v>
      </c>
      <c r="I34">
        <v>107.09036257422622</v>
      </c>
      <c r="J34">
        <v>-170.08974124840648</v>
      </c>
      <c r="K34">
        <v>99.06590239053034</v>
      </c>
    </row>
    <row r="35" spans="1:41" x14ac:dyDescent="0.3">
      <c r="A35">
        <v>935</v>
      </c>
      <c r="B35">
        <v>-18.680717757057749</v>
      </c>
      <c r="C35">
        <v>52.967611124020536</v>
      </c>
      <c r="D35">
        <v>-7.8000885317098581</v>
      </c>
      <c r="E35">
        <v>54.195227143096737</v>
      </c>
      <c r="F35">
        <v>5.5319115482694468</v>
      </c>
      <c r="G35">
        <v>-18.563372130393052</v>
      </c>
      <c r="H35">
        <v>-50.439538361315904</v>
      </c>
      <c r="I35">
        <v>-23.804081845725886</v>
      </c>
      <c r="J35">
        <v>-77.509829466248107</v>
      </c>
      <c r="K35">
        <v>4.6045192816560157</v>
      </c>
      <c r="L35">
        <v>-18.680717757057749</v>
      </c>
      <c r="M35">
        <v>52.967611124020536</v>
      </c>
    </row>
    <row r="36" spans="1:41" x14ac:dyDescent="0.3">
      <c r="A36">
        <v>936</v>
      </c>
      <c r="B36">
        <v>-4.9996053230172253</v>
      </c>
      <c r="C36">
        <v>81.569303596198566</v>
      </c>
      <c r="D36">
        <v>-6.1051939832326028</v>
      </c>
      <c r="E36">
        <v>70.763140750350431</v>
      </c>
      <c r="F36">
        <v>-7.8000885317098581</v>
      </c>
      <c r="G36">
        <v>54.195227143096737</v>
      </c>
      <c r="H36">
        <v>-18.680717757057749</v>
      </c>
      <c r="I36">
        <v>52.967611124020536</v>
      </c>
      <c r="J36">
        <v>-36.555831288802615</v>
      </c>
      <c r="K36">
        <v>59.300872866553256</v>
      </c>
      <c r="L36">
        <v>-33.75654354760767</v>
      </c>
      <c r="M36">
        <v>74.316247070651031</v>
      </c>
      <c r="N36">
        <v>-25.485702436083056</v>
      </c>
      <c r="O36">
        <v>83.605320525079961</v>
      </c>
      <c r="P36">
        <v>-10.216491803973621</v>
      </c>
      <c r="Q36">
        <v>83.605282679652333</v>
      </c>
      <c r="R36">
        <v>-4.9996053230172253</v>
      </c>
      <c r="S36">
        <v>81.569303596198566</v>
      </c>
    </row>
    <row r="39" spans="1:41" x14ac:dyDescent="0.3"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coordinate</vt:lpstr>
      <vt:lpstr>orizzontale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Endrizzi</dc:creator>
  <cp:lastModifiedBy>Roberto Endrizzi</cp:lastModifiedBy>
  <dcterms:created xsi:type="dcterms:W3CDTF">2019-09-30T08:23:58Z</dcterms:created>
  <dcterms:modified xsi:type="dcterms:W3CDTF">2019-09-30T13:23:01Z</dcterms:modified>
</cp:coreProperties>
</file>