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r\Google Drive\GIT\LECT\TdC\_Esami\E-1407\"/>
    </mc:Choice>
  </mc:AlternateContent>
  <xr:revisionPtr revIDLastSave="0" documentId="8_{55237181-B448-4D2D-8550-347A092BEA3B}" xr6:coauthVersionLast="47" xr6:coauthVersionMax="47" xr10:uidLastSave="{00000000-0000-0000-0000-000000000000}"/>
  <bookViews>
    <workbookView xWindow="-98" yWindow="-98" windowWidth="28996" windowHeight="15796" xr2:uid="{DEBB4DE2-0F94-407E-8977-34E35CC6526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7" i="1"/>
  <c r="C6" i="1"/>
  <c r="C8" i="1"/>
  <c r="C9" i="1"/>
  <c r="C5" i="1"/>
  <c r="C3" i="1"/>
</calcChain>
</file>

<file path=xl/sharedStrings.xml><?xml version="1.0" encoding="utf-8"?>
<sst xmlns="http://schemas.openxmlformats.org/spreadsheetml/2006/main" count="20" uniqueCount="13">
  <si>
    <t xml:space="preserve">L </t>
  </si>
  <si>
    <t>rad(2)</t>
  </si>
  <si>
    <t>L/rad(2)</t>
  </si>
  <si>
    <t>[m]</t>
  </si>
  <si>
    <t>X tot</t>
  </si>
  <si>
    <t>Y tot</t>
  </si>
  <si>
    <t>L/2*rad(2)</t>
  </si>
  <si>
    <t>2L-L/2*rad(2)</t>
  </si>
  <si>
    <t>[mm4]</t>
  </si>
  <si>
    <t>Iyy</t>
  </si>
  <si>
    <t>lato</t>
  </si>
  <si>
    <t>[mm]</t>
  </si>
  <si>
    <t>[m4]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</si>
</sst>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642938</xdr:colOff>
      <xdr:row>0</xdr:row>
      <xdr:rowOff>0</xdr:rowOff>
    </xdr:from>
    <xdr:to>
      <xdr:col>14</xdr:col>
      <xdr:colOff>545402</xdr:colOff>
      <xdr:row>42</xdr:row>
      <xdr:rowOff>11811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9A565087-E084-4D1F-8384-5119B9855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6038" y="0"/>
          <a:ext cx="7027164" cy="7612761"/>
        </a:xfrm>
        <a:prstGeom prst="rect">
          <a:avLst/>
        </a:prstGeom>
      </xdr:spPr>
    </xdr:pic>
    <xdr:clientData/>
  </xdr:twoCellAnchor>
  <xdr:twoCellAnchor>
    <xdr:from>
      <xdr:col>6</xdr:col>
      <xdr:colOff>504824</xdr:colOff>
      <xdr:row>32</xdr:row>
      <xdr:rowOff>52388</xdr:rowOff>
    </xdr:from>
    <xdr:to>
      <xdr:col>7</xdr:col>
      <xdr:colOff>423861</xdr:colOff>
      <xdr:row>32</xdr:row>
      <xdr:rowOff>52388</xdr:rowOff>
    </xdr:to>
    <xdr:cxnSp macro="">
      <xdr:nvCxnSpPr>
        <xdr:cNvPr id="4" name="Connettore diritto 3">
          <a:extLst>
            <a:ext uri="{FF2B5EF4-FFF2-40B4-BE49-F238E27FC236}">
              <a16:creationId xmlns:a16="http://schemas.microsoft.com/office/drawing/2014/main" id="{E830E7E8-045F-4B1E-A3CB-C44FFC727996}"/>
            </a:ext>
          </a:extLst>
        </xdr:cNvPr>
        <xdr:cNvCxnSpPr/>
      </xdr:nvCxnSpPr>
      <xdr:spPr>
        <a:xfrm>
          <a:off x="4391024" y="5843588"/>
          <a:ext cx="566737" cy="0"/>
        </a:xfrm>
        <a:prstGeom prst="line">
          <a:avLst/>
        </a:prstGeom>
        <a:ln w="38100">
          <a:headEnd type="diamond" w="med" len="med"/>
          <a:tailEnd type="diamond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392431</xdr:colOff>
      <xdr:row>32</xdr:row>
      <xdr:rowOff>90488</xdr:rowOff>
    </xdr:from>
    <xdr:to>
      <xdr:col>7</xdr:col>
      <xdr:colOff>523875</xdr:colOff>
      <xdr:row>35</xdr:row>
      <xdr:rowOff>42863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9A60C98-8F9F-44EE-AC0C-DFA4AC666AB5}"/>
                </a:ext>
              </a:extLst>
            </xdr:cNvPr>
            <xdr:cNvSpPr txBox="1"/>
          </xdr:nvSpPr>
          <xdr:spPr>
            <a:xfrm>
              <a:off x="4278631" y="5881688"/>
              <a:ext cx="779144" cy="4953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it-IT">
                            <a:effectLst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t-IT" sz="1100" b="0" i="1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Choice>
      <mc:Fallback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9A60C98-8F9F-44EE-AC0C-DFA4AC666AB5}"/>
                </a:ext>
              </a:extLst>
            </xdr:cNvPr>
            <xdr:cNvSpPr txBox="1"/>
          </xdr:nvSpPr>
          <xdr:spPr>
            <a:xfrm>
              <a:off x="4278631" y="5881688"/>
              <a:ext cx="779144" cy="4953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𝐿/(</a:t>
              </a:r>
              <a:r>
                <a:rPr lang="it-I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2√2 "</a:t>
              </a:r>
              <a:r>
                <a:rPr lang="it-IT" i="0">
                  <a:effectLst/>
                </a:rPr>
                <a:t> </a:t>
              </a:r>
              <a:r>
                <a:rPr lang="it-IT" sz="1100" b="0" i="0">
                  <a:effectLst/>
                  <a:latin typeface="Cambria Math" panose="02040503050406030204" pitchFamily="18" charset="0"/>
                </a:rPr>
                <a:t>" )</a:t>
              </a:r>
              <a:endParaRPr lang="it-IT" sz="1100" b="0" i="1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Fallback>
    </mc:AlternateContent>
    <xdr:clientData/>
  </xdr:twoCellAnchor>
  <xdr:twoCellAnchor>
    <xdr:from>
      <xdr:col>7</xdr:col>
      <xdr:colOff>400049</xdr:colOff>
      <xdr:row>32</xdr:row>
      <xdr:rowOff>52388</xdr:rowOff>
    </xdr:from>
    <xdr:to>
      <xdr:col>8</xdr:col>
      <xdr:colOff>319086</xdr:colOff>
      <xdr:row>32</xdr:row>
      <xdr:rowOff>52388</xdr:rowOff>
    </xdr:to>
    <xdr:cxnSp macro="">
      <xdr:nvCxnSpPr>
        <xdr:cNvPr id="7" name="Connettore diritto 6">
          <a:extLst>
            <a:ext uri="{FF2B5EF4-FFF2-40B4-BE49-F238E27FC236}">
              <a16:creationId xmlns:a16="http://schemas.microsoft.com/office/drawing/2014/main" id="{152CCEB6-06A7-4186-AE9A-810E24E2E506}"/>
            </a:ext>
          </a:extLst>
        </xdr:cNvPr>
        <xdr:cNvCxnSpPr/>
      </xdr:nvCxnSpPr>
      <xdr:spPr>
        <a:xfrm>
          <a:off x="4933949" y="5843588"/>
          <a:ext cx="566737" cy="0"/>
        </a:xfrm>
        <a:prstGeom prst="line">
          <a:avLst/>
        </a:prstGeom>
        <a:ln w="38100">
          <a:headEnd type="diamond" w="med" len="med"/>
          <a:tailEnd type="diamond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287656</xdr:colOff>
      <xdr:row>32</xdr:row>
      <xdr:rowOff>90488</xdr:rowOff>
    </xdr:from>
    <xdr:to>
      <xdr:col>8</xdr:col>
      <xdr:colOff>419100</xdr:colOff>
      <xdr:row>35</xdr:row>
      <xdr:rowOff>42863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67BCFE3A-DE69-469F-8536-63CC60F47358}"/>
                </a:ext>
              </a:extLst>
            </xdr:cNvPr>
            <xdr:cNvSpPr txBox="1"/>
          </xdr:nvSpPr>
          <xdr:spPr>
            <a:xfrm>
              <a:off x="4821556" y="5881688"/>
              <a:ext cx="779144" cy="4953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it-IT">
                            <a:effectLst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t-IT" sz="1100" b="0" i="1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Choice>
      <mc:Fallback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67BCFE3A-DE69-469F-8536-63CC60F47358}"/>
                </a:ext>
              </a:extLst>
            </xdr:cNvPr>
            <xdr:cNvSpPr txBox="1"/>
          </xdr:nvSpPr>
          <xdr:spPr>
            <a:xfrm>
              <a:off x="4821556" y="5881688"/>
              <a:ext cx="779144" cy="4953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𝐿/(</a:t>
              </a:r>
              <a:r>
                <a:rPr lang="it-I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2√2 "</a:t>
              </a:r>
              <a:r>
                <a:rPr lang="it-IT" i="0">
                  <a:effectLst/>
                </a:rPr>
                <a:t> </a:t>
              </a:r>
              <a:r>
                <a:rPr lang="it-IT" sz="1100" b="0" i="0">
                  <a:effectLst/>
                  <a:latin typeface="Cambria Math" panose="02040503050406030204" pitchFamily="18" charset="0"/>
                </a:rPr>
                <a:t>" )</a:t>
              </a:r>
              <a:endParaRPr lang="it-IT" sz="1100" b="0" i="1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Fallback>
    </mc:AlternateContent>
    <xdr:clientData/>
  </xdr:twoCellAnchor>
  <xdr:twoCellAnchor>
    <xdr:from>
      <xdr:col>8</xdr:col>
      <xdr:colOff>323849</xdr:colOff>
      <xdr:row>32</xdr:row>
      <xdr:rowOff>52388</xdr:rowOff>
    </xdr:from>
    <xdr:to>
      <xdr:col>10</xdr:col>
      <xdr:colOff>85725</xdr:colOff>
      <xdr:row>32</xdr:row>
      <xdr:rowOff>52388</xdr:rowOff>
    </xdr:to>
    <xdr:cxnSp macro="">
      <xdr:nvCxnSpPr>
        <xdr:cNvPr id="9" name="Connettore diritto 8">
          <a:extLst>
            <a:ext uri="{FF2B5EF4-FFF2-40B4-BE49-F238E27FC236}">
              <a16:creationId xmlns:a16="http://schemas.microsoft.com/office/drawing/2014/main" id="{E4C62628-3B28-45BA-A072-E3D894297D7E}"/>
            </a:ext>
          </a:extLst>
        </xdr:cNvPr>
        <xdr:cNvCxnSpPr/>
      </xdr:nvCxnSpPr>
      <xdr:spPr>
        <a:xfrm>
          <a:off x="5505449" y="5843588"/>
          <a:ext cx="1057276" cy="0"/>
        </a:xfrm>
        <a:prstGeom prst="line">
          <a:avLst/>
        </a:prstGeom>
        <a:ln w="38100">
          <a:headEnd type="diamond" w="med" len="med"/>
          <a:tailEnd type="diamond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406718</xdr:colOff>
      <xdr:row>32</xdr:row>
      <xdr:rowOff>90488</xdr:rowOff>
    </xdr:from>
    <xdr:to>
      <xdr:col>9</xdr:col>
      <xdr:colOff>538162</xdr:colOff>
      <xdr:row>35</xdr:row>
      <xdr:rowOff>42863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71ADDCDA-D43E-442E-933C-D1C91024743A}"/>
                </a:ext>
              </a:extLst>
            </xdr:cNvPr>
            <xdr:cNvSpPr txBox="1"/>
          </xdr:nvSpPr>
          <xdr:spPr>
            <a:xfrm>
              <a:off x="5588318" y="5881688"/>
              <a:ext cx="779144" cy="4953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it-IT">
                            <a:effectLst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t-IT" sz="1100" b="0" i="1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Choice>
      <mc:Fallback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71ADDCDA-D43E-442E-933C-D1C91024743A}"/>
                </a:ext>
              </a:extLst>
            </xdr:cNvPr>
            <xdr:cNvSpPr txBox="1"/>
          </xdr:nvSpPr>
          <xdr:spPr>
            <a:xfrm>
              <a:off x="5588318" y="5881688"/>
              <a:ext cx="779144" cy="4953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𝐿/(</a:t>
              </a:r>
              <a:r>
                <a:rPr lang="it-I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√2 "</a:t>
              </a:r>
              <a:r>
                <a:rPr lang="it-IT" i="0">
                  <a:effectLst/>
                </a:rPr>
                <a:t> </a:t>
              </a:r>
              <a:r>
                <a:rPr lang="it-IT" sz="1100" b="0" i="0">
                  <a:effectLst/>
                  <a:latin typeface="Cambria Math" panose="02040503050406030204" pitchFamily="18" charset="0"/>
                </a:rPr>
                <a:t>" )</a:t>
              </a:r>
              <a:endParaRPr lang="it-IT" sz="1100" b="0" i="1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Fallback>
    </mc:AlternateContent>
    <xdr:clientData/>
  </xdr:twoCellAnchor>
  <xdr:twoCellAnchor>
    <xdr:from>
      <xdr:col>10</xdr:col>
      <xdr:colOff>90486</xdr:colOff>
      <xdr:row>32</xdr:row>
      <xdr:rowOff>52388</xdr:rowOff>
    </xdr:from>
    <xdr:to>
      <xdr:col>12</xdr:col>
      <xdr:colOff>319088</xdr:colOff>
      <xdr:row>32</xdr:row>
      <xdr:rowOff>52388</xdr:rowOff>
    </xdr:to>
    <xdr:cxnSp macro="">
      <xdr:nvCxnSpPr>
        <xdr:cNvPr id="12" name="Connettore diritto 11">
          <a:extLst>
            <a:ext uri="{FF2B5EF4-FFF2-40B4-BE49-F238E27FC236}">
              <a16:creationId xmlns:a16="http://schemas.microsoft.com/office/drawing/2014/main" id="{5D7F3DA8-FE91-476A-8F16-78B7475FCC63}"/>
            </a:ext>
          </a:extLst>
        </xdr:cNvPr>
        <xdr:cNvCxnSpPr/>
      </xdr:nvCxnSpPr>
      <xdr:spPr>
        <a:xfrm>
          <a:off x="6567486" y="5843588"/>
          <a:ext cx="1524002" cy="0"/>
        </a:xfrm>
        <a:prstGeom prst="line">
          <a:avLst/>
        </a:prstGeom>
        <a:ln w="38100">
          <a:headEnd type="diamond" w="med" len="med"/>
          <a:tailEnd type="diamond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416243</xdr:colOff>
      <xdr:row>32</xdr:row>
      <xdr:rowOff>90488</xdr:rowOff>
    </xdr:from>
    <xdr:to>
      <xdr:col>11</xdr:col>
      <xdr:colOff>547687</xdr:colOff>
      <xdr:row>35</xdr:row>
      <xdr:rowOff>42863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4223353B-DF4A-45E9-A274-1194191B8EDE}"/>
                </a:ext>
              </a:extLst>
            </xdr:cNvPr>
            <xdr:cNvSpPr txBox="1"/>
          </xdr:nvSpPr>
          <xdr:spPr>
            <a:xfrm>
              <a:off x="6893243" y="5881688"/>
              <a:ext cx="779144" cy="4953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it-IT" sz="1100" b="0" i="1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Choice>
      <mc:Fallback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4223353B-DF4A-45E9-A274-1194191B8EDE}"/>
                </a:ext>
              </a:extLst>
            </xdr:cNvPr>
            <xdr:cNvSpPr txBox="1"/>
          </xdr:nvSpPr>
          <xdr:spPr>
            <a:xfrm>
              <a:off x="6893243" y="5881688"/>
              <a:ext cx="779144" cy="4953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𝐿</a:t>
              </a:r>
              <a:endParaRPr lang="it-IT" sz="1100" b="0" i="1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Fallback>
    </mc:AlternateContent>
    <xdr:clientData/>
  </xdr:twoCellAnchor>
  <xdr:twoCellAnchor>
    <xdr:from>
      <xdr:col>12</xdr:col>
      <xdr:colOff>328612</xdr:colOff>
      <xdr:row>32</xdr:row>
      <xdr:rowOff>52388</xdr:rowOff>
    </xdr:from>
    <xdr:to>
      <xdr:col>13</xdr:col>
      <xdr:colOff>247649</xdr:colOff>
      <xdr:row>32</xdr:row>
      <xdr:rowOff>52388</xdr:rowOff>
    </xdr:to>
    <xdr:cxnSp macro="">
      <xdr:nvCxnSpPr>
        <xdr:cNvPr id="15" name="Connettore diritto 14">
          <a:extLst>
            <a:ext uri="{FF2B5EF4-FFF2-40B4-BE49-F238E27FC236}">
              <a16:creationId xmlns:a16="http://schemas.microsoft.com/office/drawing/2014/main" id="{9417CECF-CC99-4E95-ADB5-0BD7ABA3E662}"/>
            </a:ext>
          </a:extLst>
        </xdr:cNvPr>
        <xdr:cNvCxnSpPr/>
      </xdr:nvCxnSpPr>
      <xdr:spPr>
        <a:xfrm>
          <a:off x="8101012" y="5843588"/>
          <a:ext cx="566737" cy="0"/>
        </a:xfrm>
        <a:prstGeom prst="line">
          <a:avLst/>
        </a:prstGeom>
        <a:ln w="38100">
          <a:headEnd type="diamond" w="med" len="med"/>
          <a:tailEnd type="diamond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216219</xdr:colOff>
      <xdr:row>32</xdr:row>
      <xdr:rowOff>90488</xdr:rowOff>
    </xdr:from>
    <xdr:to>
      <xdr:col>13</xdr:col>
      <xdr:colOff>347663</xdr:colOff>
      <xdr:row>35</xdr:row>
      <xdr:rowOff>42863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462598CD-A4FA-4E8B-AC6A-0AD8386E4600}"/>
                </a:ext>
              </a:extLst>
            </xdr:cNvPr>
            <xdr:cNvSpPr txBox="1"/>
          </xdr:nvSpPr>
          <xdr:spPr>
            <a:xfrm>
              <a:off x="7988619" y="5881688"/>
              <a:ext cx="779144" cy="4953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it-IT">
                            <a:effectLst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t-IT" sz="1100" b="0" i="1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Choice>
      <mc:Fallback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462598CD-A4FA-4E8B-AC6A-0AD8386E4600}"/>
                </a:ext>
              </a:extLst>
            </xdr:cNvPr>
            <xdr:cNvSpPr txBox="1"/>
          </xdr:nvSpPr>
          <xdr:spPr>
            <a:xfrm>
              <a:off x="7988619" y="5881688"/>
              <a:ext cx="779144" cy="495300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𝐿/(</a:t>
              </a:r>
              <a:r>
                <a:rPr lang="it-I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2√2 "</a:t>
              </a:r>
              <a:r>
                <a:rPr lang="it-IT" i="0">
                  <a:effectLst/>
                </a:rPr>
                <a:t> </a:t>
              </a:r>
              <a:r>
                <a:rPr lang="it-IT" sz="1100" b="0" i="0">
                  <a:effectLst/>
                  <a:latin typeface="Cambria Math" panose="02040503050406030204" pitchFamily="18" charset="0"/>
                </a:rPr>
                <a:t>" )</a:t>
              </a:r>
              <a:endParaRPr lang="it-IT" sz="1100" b="0" i="1">
                <a:latin typeface="Cambria Math" panose="02040503050406030204" pitchFamily="18" charset="0"/>
              </a:endParaRPr>
            </a:p>
            <a:p>
              <a:endParaRPr lang="it-IT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EA17-F367-4D38-9EBB-2586FFA2575E}">
  <dimension ref="B2:D15"/>
  <sheetViews>
    <sheetView tabSelected="1" workbookViewId="0">
      <selection activeCell="B18" sqref="B18"/>
    </sheetView>
  </sheetViews>
  <sheetFormatPr defaultRowHeight="14.25" x14ac:dyDescent="0.45"/>
  <cols>
    <col min="3" max="3" width="10.73046875" bestFit="1" customWidth="1"/>
  </cols>
  <sheetData>
    <row r="2" spans="2:4" x14ac:dyDescent="0.45">
      <c r="B2" t="s">
        <v>0</v>
      </c>
      <c r="C2">
        <v>5</v>
      </c>
      <c r="D2" t="s">
        <v>3</v>
      </c>
    </row>
    <row r="3" spans="2:4" x14ac:dyDescent="0.45">
      <c r="B3" t="s">
        <v>1</v>
      </c>
      <c r="C3">
        <f>SQRT(2)</f>
        <v>1.4142135623730951</v>
      </c>
    </row>
    <row r="5" spans="2:4" x14ac:dyDescent="0.45">
      <c r="B5" t="s">
        <v>2</v>
      </c>
      <c r="C5">
        <f>C2/C3</f>
        <v>3.5355339059327373</v>
      </c>
      <c r="D5" t="s">
        <v>3</v>
      </c>
    </row>
    <row r="6" spans="2:4" x14ac:dyDescent="0.45">
      <c r="B6" t="s">
        <v>6</v>
      </c>
      <c r="C6">
        <f>C5/2</f>
        <v>1.7677669529663687</v>
      </c>
      <c r="D6" t="s">
        <v>3</v>
      </c>
    </row>
    <row r="7" spans="2:4" x14ac:dyDescent="0.45">
      <c r="B7" t="s">
        <v>7</v>
      </c>
      <c r="C7">
        <f>2*C2-C6</f>
        <v>8.2322330470336311</v>
      </c>
    </row>
    <row r="8" spans="2:4" x14ac:dyDescent="0.45">
      <c r="B8" t="s">
        <v>4</v>
      </c>
      <c r="C8">
        <f>+C5*2+C2+C5/2</f>
        <v>13.838834764831844</v>
      </c>
      <c r="D8" t="s">
        <v>3</v>
      </c>
    </row>
    <row r="9" spans="2:4" x14ac:dyDescent="0.45">
      <c r="B9" t="s">
        <v>5</v>
      </c>
      <c r="C9">
        <f>2*C2+2*C2</f>
        <v>20</v>
      </c>
      <c r="D9" t="s">
        <v>3</v>
      </c>
    </row>
    <row r="12" spans="2:4" x14ac:dyDescent="0.45">
      <c r="B12" t="s">
        <v>9</v>
      </c>
      <c r="C12">
        <v>1170000000</v>
      </c>
      <c r="D12" t="s">
        <v>8</v>
      </c>
    </row>
    <row r="13" spans="2:4" x14ac:dyDescent="0.45">
      <c r="B13" t="s">
        <v>10</v>
      </c>
      <c r="C13">
        <f>(12*C12)^(1/4)</f>
        <v>344.22449934423469</v>
      </c>
      <c r="D13" t="s">
        <v>11</v>
      </c>
    </row>
    <row r="14" spans="2:4" x14ac:dyDescent="0.45">
      <c r="B14" t="s">
        <v>9</v>
      </c>
      <c r="C14">
        <f>C12/(10^4*10^3)</f>
        <v>117</v>
      </c>
      <c r="D14" t="s">
        <v>12</v>
      </c>
    </row>
    <row r="15" spans="2:4" x14ac:dyDescent="0.45">
      <c r="B15" t="s">
        <v>10</v>
      </c>
      <c r="C15">
        <f>C13/1000</f>
        <v>0.34422449934423471</v>
      </c>
      <c r="D1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Nardin</dc:creator>
  <cp:lastModifiedBy>Chiara Nardin</cp:lastModifiedBy>
  <dcterms:created xsi:type="dcterms:W3CDTF">2021-11-10T11:47:15Z</dcterms:created>
  <dcterms:modified xsi:type="dcterms:W3CDTF">2021-11-10T13:59:09Z</dcterms:modified>
</cp:coreProperties>
</file>